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拟聘用人员名单" sheetId="1" r:id="rId1"/>
  </sheets>
  <definedNames>
    <definedName name="_xlnm._FilterDatabase" localSheetId="0" hidden="1">拟聘用人员名单!$A$3:$M$104</definedName>
    <definedName name="_xlnm.Print_Titles" localSheetId="0">拟聘用人员名单!$2:$3</definedName>
  </definedNames>
  <calcPr calcId="125725"/>
</workbook>
</file>

<file path=xl/calcChain.xml><?xml version="1.0" encoding="utf-8"?>
<calcChain xmlns="http://schemas.openxmlformats.org/spreadsheetml/2006/main">
  <c r="L104" i="1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<sst xmlns="http://schemas.openxmlformats.org/spreadsheetml/2006/main" count="937" uniqueCount="337">
  <si>
    <t>序号</t>
    <phoneticPr fontId="3" type="noConversion"/>
  </si>
  <si>
    <t>姓名</t>
  </si>
  <si>
    <t>性别</t>
  </si>
  <si>
    <t>民族</t>
  </si>
  <si>
    <t>全日制毕业院校</t>
  </si>
  <si>
    <t>全日制学历</t>
  </si>
  <si>
    <t>备注</t>
    <phoneticPr fontId="3" type="noConversion"/>
  </si>
  <si>
    <t>天等县高级中学</t>
  </si>
  <si>
    <t>语文教师</t>
  </si>
  <si>
    <t>何雅琴</t>
  </si>
  <si>
    <t>女</t>
  </si>
  <si>
    <t>汉族</t>
  </si>
  <si>
    <t>内江师范学院</t>
  </si>
  <si>
    <t>本科</t>
  </si>
  <si>
    <t>壮族</t>
  </si>
  <si>
    <t>广西师范学院师园学院</t>
  </si>
  <si>
    <t>黄淑香</t>
  </si>
  <si>
    <t>江西科技师范大学</t>
  </si>
  <si>
    <t>数学教师</t>
  </si>
  <si>
    <t>河池学院</t>
  </si>
  <si>
    <t>谭益燕</t>
  </si>
  <si>
    <t>英语教师</t>
  </si>
  <si>
    <t>农子燕</t>
  </si>
  <si>
    <t>百色学院</t>
  </si>
  <si>
    <t>地理教师</t>
  </si>
  <si>
    <t>卢秋灵</t>
  </si>
  <si>
    <t>南宁师范大学师园学院</t>
  </si>
  <si>
    <t>思想政治教师（聘用教师控制数）</t>
  </si>
  <si>
    <t>梁海琦</t>
  </si>
  <si>
    <t>广西民族大学</t>
  </si>
  <si>
    <t>体育教师（聘用教师控制数）</t>
  </si>
  <si>
    <t>黄炳桥</t>
  </si>
  <si>
    <t>男</t>
  </si>
  <si>
    <t>广西师范大学</t>
  </si>
  <si>
    <t>张彩线</t>
  </si>
  <si>
    <t>天等县民族高中</t>
  </si>
  <si>
    <t>思想政治教师</t>
  </si>
  <si>
    <t>方春娜</t>
  </si>
  <si>
    <t>黄晓念</t>
  </si>
  <si>
    <t>生物教师</t>
  </si>
  <si>
    <t>黄梅香</t>
  </si>
  <si>
    <t>南宁师范大学</t>
  </si>
  <si>
    <t>心理教师（聘用教师控制数）</t>
  </si>
  <si>
    <t>冯莹</t>
  </si>
  <si>
    <t>广西科技师范学院</t>
  </si>
  <si>
    <t>天等县职业技术学校</t>
  </si>
  <si>
    <t>农丽娟</t>
  </si>
  <si>
    <t>湖北民族学院科技学院</t>
  </si>
  <si>
    <t>天等县民族中学</t>
  </si>
  <si>
    <t>黄绣萍</t>
  </si>
  <si>
    <t>桂林电子科技大学</t>
  </si>
  <si>
    <t>沈小荣</t>
  </si>
  <si>
    <t>梧州学院</t>
  </si>
  <si>
    <t>化学教师（聘用教师控制数）</t>
  </si>
  <si>
    <t>梁杰妙</t>
  </si>
  <si>
    <t>广西师范学院</t>
  </si>
  <si>
    <t>信息技术教师（聘用教师控制数）</t>
  </si>
  <si>
    <t>方春萍</t>
  </si>
  <si>
    <t>天等县华隆中学</t>
  </si>
  <si>
    <t>钟玉丹</t>
  </si>
  <si>
    <t>广西民族大学相思湖学院</t>
  </si>
  <si>
    <t>农瑞飞</t>
  </si>
  <si>
    <t>玉林师范学院</t>
  </si>
  <si>
    <t>农会威</t>
  </si>
  <si>
    <t>天等县仕民实验学校（初中部）</t>
  </si>
  <si>
    <t>英语教师（聘用教师控制数）</t>
  </si>
  <si>
    <t>黄东霞</t>
  </si>
  <si>
    <t>黄安稳</t>
  </si>
  <si>
    <t>广西师范大学漓江学院</t>
  </si>
  <si>
    <t>天等县思源实验学校（初中部）</t>
  </si>
  <si>
    <t>赵新玉</t>
  </si>
  <si>
    <t>周小蜂</t>
  </si>
  <si>
    <t>大理大学</t>
  </si>
  <si>
    <t>语文教师（聘用教师控制数）</t>
  </si>
  <si>
    <t>黄春玉</t>
  </si>
  <si>
    <t>农诗瑜</t>
  </si>
  <si>
    <t>陆丽</t>
  </si>
  <si>
    <t>化学教师</t>
  </si>
  <si>
    <t>赵茹行</t>
  </si>
  <si>
    <t>白族</t>
  </si>
  <si>
    <t>李芳</t>
  </si>
  <si>
    <t>农宗霖</t>
  </si>
  <si>
    <t>美术教师</t>
  </si>
  <si>
    <t>农红梅</t>
  </si>
  <si>
    <t>体育教师</t>
  </si>
  <si>
    <t>冯立炳</t>
  </si>
  <si>
    <t>天等县城关小学</t>
  </si>
  <si>
    <t>李艳燕</t>
  </si>
  <si>
    <t>北部湾大学</t>
  </si>
  <si>
    <t>罗婷</t>
  </si>
  <si>
    <t>专科</t>
  </si>
  <si>
    <t>莫丽枚</t>
  </si>
  <si>
    <t>黄芳美</t>
  </si>
  <si>
    <t>桂林师范高等专科学校</t>
  </si>
  <si>
    <t>黄珊珊</t>
  </si>
  <si>
    <t>广西民族师范学院</t>
  </si>
  <si>
    <t>大专</t>
  </si>
  <si>
    <t>刘小红</t>
  </si>
  <si>
    <t>黄莉桃</t>
  </si>
  <si>
    <t>南宁地区教育学院</t>
  </si>
  <si>
    <t>黄的苗</t>
  </si>
  <si>
    <t>莫艳芳</t>
  </si>
  <si>
    <t>广西教育学院</t>
  </si>
  <si>
    <t>数学教师（聘用教师控制数）</t>
  </si>
  <si>
    <t>卢月花</t>
  </si>
  <si>
    <t>赵小晨</t>
  </si>
  <si>
    <t>音乐教师（聘用教师控制数）</t>
  </si>
  <si>
    <t>李玉媚</t>
  </si>
  <si>
    <t>广西幼儿师范高等专科学校</t>
  </si>
  <si>
    <t>农瑞金</t>
  </si>
  <si>
    <t>天等县民族小学</t>
  </si>
  <si>
    <t>梁秋敏</t>
  </si>
  <si>
    <t>黄丽娟</t>
  </si>
  <si>
    <t>广西贺州学院</t>
  </si>
  <si>
    <t>农青禾</t>
  </si>
  <si>
    <t>赵爱杏</t>
  </si>
  <si>
    <t>马嘉霖</t>
  </si>
  <si>
    <t>广西体育高等专科学校</t>
  </si>
  <si>
    <t>梁乾宇</t>
  </si>
  <si>
    <t>罗慧琳</t>
  </si>
  <si>
    <t>黄彩燕</t>
  </si>
  <si>
    <t>天等县恒丰希望小学</t>
  </si>
  <si>
    <t>黄子玲</t>
  </si>
  <si>
    <t>许凤嫣</t>
  </si>
  <si>
    <t>陈燕青</t>
  </si>
  <si>
    <t>凌哲</t>
  </si>
  <si>
    <t>张丽丽</t>
  </si>
  <si>
    <t>天等县城南小学</t>
  </si>
  <si>
    <t>李荣华</t>
  </si>
  <si>
    <t>音乐教师</t>
  </si>
  <si>
    <t>农兰仙</t>
  </si>
  <si>
    <t>黄丽蓉</t>
  </si>
  <si>
    <t>农婷宇</t>
  </si>
  <si>
    <t>王红梅</t>
  </si>
  <si>
    <t>农好斌</t>
  </si>
  <si>
    <t>农美乐</t>
  </si>
  <si>
    <t>刘仁宵</t>
  </si>
  <si>
    <t>潘雪琴</t>
  </si>
  <si>
    <t>天等县仕民实验学校（小学）</t>
  </si>
  <si>
    <t>赵晓婷</t>
  </si>
  <si>
    <t>莫爱环</t>
  </si>
  <si>
    <t>零晓悦</t>
  </si>
  <si>
    <t>天等县思源实验学校（小学）</t>
  </si>
  <si>
    <t>农培根</t>
  </si>
  <si>
    <t>天等县思源实验学校（小学部）</t>
  </si>
  <si>
    <t>王洁颖</t>
  </si>
  <si>
    <t>张卫锋</t>
  </si>
  <si>
    <t>南宁师范高等专科学校</t>
  </si>
  <si>
    <t>蒙道朋</t>
  </si>
  <si>
    <t>广西工业职业技术学院</t>
  </si>
  <si>
    <t>许莉莉</t>
  </si>
  <si>
    <t>农月兰</t>
  </si>
  <si>
    <t>朱华娟</t>
  </si>
  <si>
    <t>梁玉珍</t>
  </si>
  <si>
    <t>农秀珍</t>
  </si>
  <si>
    <t>李艳茵</t>
  </si>
  <si>
    <t>廖珊珊</t>
  </si>
  <si>
    <t>周绍春</t>
  </si>
  <si>
    <t>天等县特殊教育学校</t>
  </si>
  <si>
    <t>特殊教育教师</t>
  </si>
  <si>
    <t>赵玉琳</t>
  </si>
  <si>
    <t>瑶族</t>
  </si>
  <si>
    <t>信息技术教师</t>
  </si>
  <si>
    <t>於萍姣</t>
  </si>
  <si>
    <t>广西水利电力职业技术学院</t>
  </si>
  <si>
    <t>天等县农村初级中学</t>
  </si>
  <si>
    <t>王小乐</t>
  </si>
  <si>
    <t>免笔试</t>
  </si>
  <si>
    <t>黄朝神</t>
  </si>
  <si>
    <t>广西南宁地区教育学院</t>
  </si>
  <si>
    <t>劳富祥</t>
  </si>
  <si>
    <t>农诗颖</t>
  </si>
  <si>
    <t>许钟贤</t>
  </si>
  <si>
    <t>广西南宁师范高等专科学校</t>
  </si>
  <si>
    <t>黄瑞雪</t>
  </si>
  <si>
    <t>物理教师</t>
  </si>
  <si>
    <t>叶美桃</t>
  </si>
  <si>
    <t>黄月芳</t>
  </si>
  <si>
    <t>历史教师</t>
  </si>
  <si>
    <t>苏翰喜</t>
  </si>
  <si>
    <t>李西昌</t>
  </si>
  <si>
    <t>广西艺术学院</t>
  </si>
  <si>
    <t>周家凤</t>
  </si>
  <si>
    <t>四川成都体育学院</t>
  </si>
  <si>
    <t>天等县把荷乡中心幼儿园</t>
  </si>
  <si>
    <t>学前教师</t>
  </si>
  <si>
    <t>赵美玲</t>
  </si>
  <si>
    <t>梁永记</t>
  </si>
  <si>
    <t>柳州城市职业学院</t>
  </si>
  <si>
    <t>天等县向都镇中心幼儿园</t>
  </si>
  <si>
    <t>何莉蓓</t>
  </si>
  <si>
    <t>岗位代码</t>
  </si>
  <si>
    <t>4514250001</t>
  </si>
  <si>
    <t>4514250003</t>
  </si>
  <si>
    <t>4514250005</t>
  </si>
  <si>
    <t>4514250007</t>
  </si>
  <si>
    <t>4514250010</t>
  </si>
  <si>
    <t>4514250014</t>
  </si>
  <si>
    <t>4514250015</t>
  </si>
  <si>
    <t>4514250016</t>
  </si>
  <si>
    <t>4514250027</t>
  </si>
  <si>
    <t>4514250030</t>
  </si>
  <si>
    <t>4514250031</t>
  </si>
  <si>
    <t>4514250037</t>
  </si>
  <si>
    <t>4514250044</t>
  </si>
  <si>
    <t>4514250049</t>
  </si>
  <si>
    <t>4514250050</t>
  </si>
  <si>
    <t>4514250054</t>
  </si>
  <si>
    <t>4514250058</t>
  </si>
  <si>
    <t>4514250064</t>
  </si>
  <si>
    <t>4514250067</t>
  </si>
  <si>
    <t>4514250068</t>
  </si>
  <si>
    <t>4514250069</t>
  </si>
  <si>
    <t>4514250070</t>
  </si>
  <si>
    <t>4514250073</t>
  </si>
  <si>
    <t>4514250074</t>
  </si>
  <si>
    <t>4514250075</t>
  </si>
  <si>
    <t>4514250076</t>
  </si>
  <si>
    <t>4514250077</t>
  </si>
  <si>
    <t>4514250080</t>
  </si>
  <si>
    <t>4514250081</t>
  </si>
  <si>
    <t>4514250084</t>
  </si>
  <si>
    <t>4514250085</t>
  </si>
  <si>
    <t>4514250086</t>
  </si>
  <si>
    <t>4514250087</t>
  </si>
  <si>
    <t>4514250089</t>
  </si>
  <si>
    <t>4514250090</t>
  </si>
  <si>
    <t>4514250091</t>
  </si>
  <si>
    <t>4514250092</t>
  </si>
  <si>
    <t>4514250093</t>
  </si>
  <si>
    <t>4514250095</t>
  </si>
  <si>
    <t>4514250096</t>
  </si>
  <si>
    <t>4514250098</t>
  </si>
  <si>
    <t>4514250100</t>
  </si>
  <si>
    <t>4514250102</t>
  </si>
  <si>
    <t>4514250104</t>
  </si>
  <si>
    <t>4514250105</t>
  </si>
  <si>
    <t>4514250106</t>
  </si>
  <si>
    <t>4514250107</t>
  </si>
  <si>
    <t>4514250110</t>
  </si>
  <si>
    <t>4514250111</t>
  </si>
  <si>
    <t>4514250112</t>
  </si>
  <si>
    <t>4514250113</t>
  </si>
  <si>
    <t>4514250114</t>
  </si>
  <si>
    <t>4514250115</t>
  </si>
  <si>
    <t>4514250116</t>
  </si>
  <si>
    <t>4514250119</t>
  </si>
  <si>
    <t>4514250120</t>
  </si>
  <si>
    <t>4514250122</t>
  </si>
  <si>
    <t>4514250123</t>
  </si>
  <si>
    <t>4514250124</t>
  </si>
  <si>
    <t>4514250125</t>
  </si>
  <si>
    <t>4514250126</t>
  </si>
  <si>
    <t>4514250128</t>
  </si>
  <si>
    <t>4514250129</t>
  </si>
  <si>
    <t>4514250130</t>
  </si>
  <si>
    <t>4514250131</t>
  </si>
  <si>
    <t>陶媚婷</t>
  </si>
  <si>
    <t>135.5</t>
  </si>
  <si>
    <t>86.72</t>
  </si>
  <si>
    <t>附件</t>
    <phoneticPr fontId="2" type="noConversion"/>
  </si>
  <si>
    <t>2019年度天等县中小学教师公开招聘第一批拟聘用人员名单</t>
    <phoneticPr fontId="3" type="noConversion"/>
  </si>
  <si>
    <t>招聘单位</t>
    <phoneticPr fontId="3" type="noConversion"/>
  </si>
  <si>
    <t>招聘岗位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</si>
  <si>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</si>
  <si>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</si>
  <si>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</si>
  <si>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合格</t>
    <phoneticPr fontId="3" type="noConversion"/>
  </si>
  <si>
    <t>凌雅丽</t>
    <phoneticPr fontId="3" type="noConversion"/>
  </si>
  <si>
    <t>合格</t>
    <phoneticPr fontId="3" type="noConversion"/>
  </si>
  <si>
    <t>马淼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</si>
  <si>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</si>
  <si>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</si>
  <si>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</si>
  <si>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</si>
  <si>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</si>
  <si>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</si>
  <si>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</si>
  <si>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</si>
  <si>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</si>
  <si>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</si>
  <si>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</si>
  <si>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</si>
  <si>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</si>
  <si>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</si>
  <si>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</si>
  <si>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</si>
  <si>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</si>
  <si>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</si>
  <si>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</si>
  <si>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</si>
  <si>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</si>
  <si>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</si>
  <si>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</si>
  <si>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</si>
  <si>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</si>
  <si>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</si>
  <si>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递补</t>
    <phoneticPr fontId="2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</si>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</sst>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4"/>
      <color theme="1"/>
      <name val="黑体"/>
      <family val="3"/>
      <charset val="134"/>
    </font>
    <font>
      <sz val="24"/>
      <color theme="1"/>
      <name val="方正小标宋简体"/>
      <family val="4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2" fillId="33" borderId="11" xfId="1" applyFont="1" applyFill="1" applyBorder="1" applyAlignment="1">
      <alignment horizontal="center" vertical="center" wrapText="1"/>
    </xf>
    <xf numFmtId="49" fontId="22" fillId="33" borderId="11" xfId="1" applyNumberFormat="1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</cellXfs>
  <cellStyles count="127">
    <cellStyle name="20% - 强调文字颜色 1 2" xfId="2"/>
    <cellStyle name="20% - 强调文字颜色 1 3" xfId="3"/>
    <cellStyle name="20% - 强调文字颜色 1 4" xfId="4"/>
    <cellStyle name="20% - 强调文字颜色 2 2" xfId="5"/>
    <cellStyle name="20% - 强调文字颜色 2 3" xfId="6"/>
    <cellStyle name="20% - 强调文字颜色 2 4" xfId="7"/>
    <cellStyle name="20% - 强调文字颜色 3 2" xfId="8"/>
    <cellStyle name="20% - 强调文字颜色 3 3" xfId="9"/>
    <cellStyle name="20% - 强调文字颜色 3 4" xfId="10"/>
    <cellStyle name="20% - 强调文字颜色 4 2" xfId="11"/>
    <cellStyle name="20% - 强调文字颜色 4 3" xfId="12"/>
    <cellStyle name="20% - 强调文字颜色 4 4" xfId="13"/>
    <cellStyle name="20% - 强调文字颜色 5 2" xfId="14"/>
    <cellStyle name="20% - 强调文字颜色 5 3" xfId="15"/>
    <cellStyle name="20% - 强调文字颜色 5 4" xfId="16"/>
    <cellStyle name="20% - 强调文字颜色 6 2" xfId="17"/>
    <cellStyle name="20% - 强调文字颜色 6 3" xfId="18"/>
    <cellStyle name="20% - 强调文字颜色 6 4" xfId="19"/>
    <cellStyle name="40% - 强调文字颜色 1 2" xfId="20"/>
    <cellStyle name="40% - 强调文字颜色 1 3" xfId="21"/>
    <cellStyle name="40% - 强调文字颜色 1 4" xfId="22"/>
    <cellStyle name="40% - 强调文字颜色 2 2" xfId="23"/>
    <cellStyle name="40% - 强调文字颜色 2 3" xfId="24"/>
    <cellStyle name="40% - 强调文字颜色 2 4" xfId="25"/>
    <cellStyle name="40% - 强调文字颜色 3 2" xfId="26"/>
    <cellStyle name="40% - 强调文字颜色 3 3" xfId="27"/>
    <cellStyle name="40% - 强调文字颜色 3 4" xfId="28"/>
    <cellStyle name="40% - 强调文字颜色 4 2" xfId="29"/>
    <cellStyle name="40% - 强调文字颜色 4 3" xfId="30"/>
    <cellStyle name="40% - 强调文字颜色 4 4" xfId="31"/>
    <cellStyle name="40% - 强调文字颜色 5 2" xfId="32"/>
    <cellStyle name="40% - 强调文字颜色 5 3" xfId="33"/>
    <cellStyle name="40% - 强调文字颜色 5 4" xfId="34"/>
    <cellStyle name="40% - 强调文字颜色 6 2" xfId="35"/>
    <cellStyle name="40% - 强调文字颜色 6 3" xfId="36"/>
    <cellStyle name="40% - 强调文字颜色 6 4" xfId="37"/>
    <cellStyle name="60% - 强调文字颜色 1 2" xfId="38"/>
    <cellStyle name="60% - 强调文字颜色 1 3" xfId="39"/>
    <cellStyle name="60% - 强调文字颜色 1 4" xfId="40"/>
    <cellStyle name="60% - 强调文字颜色 2 2" xfId="41"/>
    <cellStyle name="60% - 强调文字颜色 2 3" xfId="42"/>
    <cellStyle name="60% - 强调文字颜色 2 4" xfId="43"/>
    <cellStyle name="60% - 强调文字颜色 3 2" xfId="44"/>
    <cellStyle name="60% - 强调文字颜色 3 3" xfId="45"/>
    <cellStyle name="60% - 强调文字颜色 3 4" xfId="46"/>
    <cellStyle name="60% - 强调文字颜色 4 2" xfId="47"/>
    <cellStyle name="60% - 强调文字颜色 4 3" xfId="48"/>
    <cellStyle name="60% - 强调文字颜色 4 4" xfId="49"/>
    <cellStyle name="60% - 强调文字颜色 5 2" xfId="50"/>
    <cellStyle name="60% - 强调文字颜色 5 3" xfId="51"/>
    <cellStyle name="60% - 强调文字颜色 5 4" xfId="52"/>
    <cellStyle name="60% - 强调文字颜色 6 2" xfId="53"/>
    <cellStyle name="60% - 强调文字颜色 6 3" xfId="54"/>
    <cellStyle name="60% - 强调文字颜色 6 4" xfId="55"/>
    <cellStyle name="标题 1 2" xfId="56"/>
    <cellStyle name="标题 1 3" xfId="57"/>
    <cellStyle name="标题 1 4" xfId="58"/>
    <cellStyle name="标题 2 2" xfId="59"/>
    <cellStyle name="标题 2 3" xfId="60"/>
    <cellStyle name="标题 2 4" xfId="61"/>
    <cellStyle name="标题 3 2" xfId="62"/>
    <cellStyle name="标题 3 3" xfId="63"/>
    <cellStyle name="标题 3 4" xfId="64"/>
    <cellStyle name="标题 4 2" xfId="65"/>
    <cellStyle name="标题 4 3" xfId="66"/>
    <cellStyle name="标题 4 4" xfId="67"/>
    <cellStyle name="标题 5" xfId="68"/>
    <cellStyle name="标题 6" xfId="69"/>
    <cellStyle name="标题 7" xfId="70"/>
    <cellStyle name="差 2" xfId="71"/>
    <cellStyle name="差 3" xfId="72"/>
    <cellStyle name="差 4" xfId="73"/>
    <cellStyle name="常规" xfId="0" builtinId="0"/>
    <cellStyle name="常规 2" xfId="74"/>
    <cellStyle name="常规 3" xfId="1"/>
    <cellStyle name="常规 4" xfId="75"/>
    <cellStyle name="好 2" xfId="76"/>
    <cellStyle name="好 3" xfId="77"/>
    <cellStyle name="好 4" xfId="78"/>
    <cellStyle name="汇总 2" xfId="79"/>
    <cellStyle name="汇总 3" xfId="80"/>
    <cellStyle name="汇总 4" xfId="81"/>
    <cellStyle name="计算 2" xfId="82"/>
    <cellStyle name="计算 3" xfId="83"/>
    <cellStyle name="计算 4" xfId="84"/>
    <cellStyle name="检查单元格 2" xfId="85"/>
    <cellStyle name="检查单元格 3" xfId="86"/>
    <cellStyle name="检查单元格 4" xfId="87"/>
    <cellStyle name="解释性文本 2" xfId="88"/>
    <cellStyle name="解释性文本 3" xfId="89"/>
    <cellStyle name="解释性文本 4" xfId="90"/>
    <cellStyle name="警告文本 2" xfId="91"/>
    <cellStyle name="警告文本 3" xfId="92"/>
    <cellStyle name="警告文本 4" xfId="93"/>
    <cellStyle name="链接单元格 2" xfId="94"/>
    <cellStyle name="链接单元格 3" xfId="95"/>
    <cellStyle name="链接单元格 4" xfId="96"/>
    <cellStyle name="强调文字颜色 1 2" xfId="97"/>
    <cellStyle name="强调文字颜色 1 3" xfId="98"/>
    <cellStyle name="强调文字颜色 1 4" xfId="99"/>
    <cellStyle name="强调文字颜色 2 2" xfId="100"/>
    <cellStyle name="强调文字颜色 2 3" xfId="101"/>
    <cellStyle name="强调文字颜色 2 4" xfId="102"/>
    <cellStyle name="强调文字颜色 3 2" xfId="103"/>
    <cellStyle name="强调文字颜色 3 3" xfId="104"/>
    <cellStyle name="强调文字颜色 3 4" xfId="105"/>
    <cellStyle name="强调文字颜色 4 2" xfId="106"/>
    <cellStyle name="强调文字颜色 4 3" xfId="107"/>
    <cellStyle name="强调文字颜色 4 4" xfId="108"/>
    <cellStyle name="强调文字颜色 5 2" xfId="109"/>
    <cellStyle name="强调文字颜色 5 3" xfId="110"/>
    <cellStyle name="强调文字颜色 5 4" xfId="111"/>
    <cellStyle name="强调文字颜色 6 2" xfId="112"/>
    <cellStyle name="强调文字颜色 6 3" xfId="113"/>
    <cellStyle name="强调文字颜色 6 4" xfId="114"/>
    <cellStyle name="适中 2" xfId="115"/>
    <cellStyle name="适中 3" xfId="116"/>
    <cellStyle name="适中 4" xfId="117"/>
    <cellStyle name="输出 2" xfId="118"/>
    <cellStyle name="输出 3" xfId="119"/>
    <cellStyle name="输出 4" xfId="120"/>
    <cellStyle name="输入 2" xfId="121"/>
    <cellStyle name="输入 3" xfId="122"/>
    <cellStyle name="输入 4" xfId="123"/>
    <cellStyle name="注释 2" xfId="124"/>
    <cellStyle name="注释 3" xfId="125"/>
    <cellStyle name="注释 4" xfId="12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view="pageLayout" zoomScaleNormal="100" workbookViewId="0">
      <selection activeCell="AI5" sqref="AI5"/>
    </sheetView>
  </sheetViews>
  <sheetFormatPr defaultRowHeight="13.5"/>
  <cols>
    <col min="1" max="1" width="4.875" style="1" customWidth="1"/>
    <col min="2" max="2" width="14.125" style="1" customWidth="1"/>
    <col min="3" max="3" width="27.125" style="1" customWidth="1"/>
    <col min="4" max="4" width="11.125" style="1" customWidth="1"/>
    <col min="5" max="5" width="6.5" style="1" customWidth="1"/>
    <col min="6" max="6" width="3.75" style="1" customWidth="1"/>
    <col min="7" max="7" width="5.875" style="1" customWidth="1"/>
    <col min="8" max="8" width="18.125" style="1" customWidth="1"/>
    <col min="9" max="9" width="6.25" style="1" customWidth="1"/>
    <col min="10" max="10" width="8.125" style="1" customWidth="1"/>
    <col min="11" max="11" width="8.75" style="1" customWidth="1"/>
    <col min="12" max="12" width="7.875" style="2" customWidth="1"/>
    <col min="13" max="13" width="7.5" style="1" customWidth="1"/>
    <col min="14" max="16384" width="9" style="1"/>
  </cols>
  <sheetData>
    <row r="1" spans="1:13" ht="21" customHeight="1">
      <c r="A1" s="3" t="s">
        <v>260</v>
      </c>
      <c r="B1" s="3"/>
    </row>
    <row r="2" spans="1:13" ht="44.25" customHeight="1">
      <c r="A2" s="4" t="s">
        <v>261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31.5" customHeight="1">
      <c r="A3" s="5" t="s">
        <v>0</v>
      </c>
      <c r="B3" s="6" t="s">
        <v>262</v>
      </c>
      <c r="C3" s="6" t="s">
        <v>263</v>
      </c>
      <c r="D3" s="6" t="s">
        <v>191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5" t="s">
        <v>264</v>
      </c>
      <c r="K3" s="7" t="s">
        <v>265</v>
      </c>
      <c r="L3" s="8" t="s">
        <v>266</v>
      </c>
      <c r="M3" s="7" t="s">
        <v>6</v>
      </c>
    </row>
    <row r="4" spans="1:13" ht="27.75" customHeight="1">
      <c r="A4" s="5">
        <v>1</v>
      </c>
      <c r="B4" s="9" t="s">
        <v>7</v>
      </c>
      <c r="C4" s="6" t="s">
        <v>8</v>
      </c>
      <c r="D4" s="6" t="s">
        <v>192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5">
        <v>151</v>
      </c>
      <c r="K4" s="7">
        <v>87.06</v>
      </c>
      <c r="L4" s="8">
        <f t="shared" ref="L4:L66" si="0">J4/2*0.4+K4*0.6</f>
        <v>82.436000000000007</v>
      </c>
      <c r="M4" s="7" t="s">
        <v>267</v>
      </c>
    </row>
    <row r="5" spans="1:13" ht="27.75" customHeight="1">
      <c r="A5" s="5">
        <v>2</v>
      </c>
      <c r="B5" s="9" t="s">
        <v>7</v>
      </c>
      <c r="C5" s="6" t="s">
        <v>8</v>
      </c>
      <c r="D5" s="6" t="s">
        <v>192</v>
      </c>
      <c r="E5" s="6" t="s">
        <v>268</v>
      </c>
      <c r="F5" s="6" t="s">
        <v>10</v>
      </c>
      <c r="G5" s="6" t="s">
        <v>14</v>
      </c>
      <c r="H5" s="6" t="s">
        <v>15</v>
      </c>
      <c r="I5" s="6" t="s">
        <v>13</v>
      </c>
      <c r="J5" s="5">
        <v>136</v>
      </c>
      <c r="K5" s="7">
        <v>85.38</v>
      </c>
      <c r="L5" s="8">
        <f t="shared" si="0"/>
        <v>78.427999999999997</v>
      </c>
      <c r="M5" s="7" t="s">
        <v>267</v>
      </c>
    </row>
    <row r="6" spans="1:13" ht="27.75" customHeight="1">
      <c r="A6" s="5">
        <v>3</v>
      </c>
      <c r="B6" s="9" t="s">
        <v>7</v>
      </c>
      <c r="C6" s="6" t="s">
        <v>8</v>
      </c>
      <c r="D6" s="6" t="s">
        <v>192</v>
      </c>
      <c r="E6" s="6" t="s">
        <v>16</v>
      </c>
      <c r="F6" s="6" t="s">
        <v>10</v>
      </c>
      <c r="G6" s="6" t="s">
        <v>14</v>
      </c>
      <c r="H6" s="6" t="s">
        <v>17</v>
      </c>
      <c r="I6" s="6" t="s">
        <v>13</v>
      </c>
      <c r="J6" s="5">
        <v>136.5</v>
      </c>
      <c r="K6" s="7">
        <v>80.319999999999993</v>
      </c>
      <c r="L6" s="8">
        <f t="shared" si="0"/>
        <v>75.49199999999999</v>
      </c>
      <c r="M6" s="7" t="s">
        <v>269</v>
      </c>
    </row>
    <row r="7" spans="1:13" ht="27.75" customHeight="1">
      <c r="A7" s="5">
        <v>4</v>
      </c>
      <c r="B7" s="9" t="s">
        <v>7</v>
      </c>
      <c r="C7" s="6" t="s">
        <v>18</v>
      </c>
      <c r="D7" s="6" t="s">
        <v>193</v>
      </c>
      <c r="E7" s="6" t="s">
        <v>270</v>
      </c>
      <c r="F7" s="6" t="s">
        <v>10</v>
      </c>
      <c r="G7" s="6" t="s">
        <v>14</v>
      </c>
      <c r="H7" s="6" t="s">
        <v>19</v>
      </c>
      <c r="I7" s="6" t="s">
        <v>13</v>
      </c>
      <c r="J7" s="5">
        <v>157</v>
      </c>
      <c r="K7" s="7">
        <v>86.76</v>
      </c>
      <c r="L7" s="8">
        <f t="shared" si="0"/>
        <v>83.456000000000003</v>
      </c>
      <c r="M7" s="7" t="s">
        <v>269</v>
      </c>
    </row>
    <row r="8" spans="1:13" ht="27.75" customHeight="1">
      <c r="A8" s="5">
        <v>5</v>
      </c>
      <c r="B8" s="9" t="s">
        <v>7</v>
      </c>
      <c r="C8" s="6" t="s">
        <v>18</v>
      </c>
      <c r="D8" s="6" t="s">
        <v>193</v>
      </c>
      <c r="E8" s="6" t="s">
        <v>20</v>
      </c>
      <c r="F8" s="6" t="s">
        <v>10</v>
      </c>
      <c r="G8" s="6" t="s">
        <v>11</v>
      </c>
      <c r="H8" s="6" t="s">
        <v>19</v>
      </c>
      <c r="I8" s="6" t="s">
        <v>13</v>
      </c>
      <c r="J8" s="5">
        <v>140.5</v>
      </c>
      <c r="K8" s="7">
        <v>88.44</v>
      </c>
      <c r="L8" s="8">
        <f t="shared" si="0"/>
        <v>81.164000000000001</v>
      </c>
      <c r="M8" s="7" t="s">
        <v>271</v>
      </c>
    </row>
    <row r="9" spans="1:13" ht="27.75" customHeight="1">
      <c r="A9" s="5">
        <v>6</v>
      </c>
      <c r="B9" s="9" t="s">
        <v>7</v>
      </c>
      <c r="C9" s="6" t="s">
        <v>21</v>
      </c>
      <c r="D9" s="6" t="s">
        <v>194</v>
      </c>
      <c r="E9" s="6" t="s">
        <v>22</v>
      </c>
      <c r="F9" s="6" t="s">
        <v>10</v>
      </c>
      <c r="G9" s="6" t="s">
        <v>14</v>
      </c>
      <c r="H9" s="6" t="s">
        <v>23</v>
      </c>
      <c r="I9" s="6" t="s">
        <v>13</v>
      </c>
      <c r="J9" s="5">
        <v>130</v>
      </c>
      <c r="K9" s="7">
        <v>76.28</v>
      </c>
      <c r="L9" s="8">
        <f t="shared" si="0"/>
        <v>71.768000000000001</v>
      </c>
      <c r="M9" s="7" t="s">
        <v>271</v>
      </c>
    </row>
    <row r="10" spans="1:13" ht="27.75" customHeight="1">
      <c r="A10" s="5">
        <v>7</v>
      </c>
      <c r="B10" s="9" t="s">
        <v>7</v>
      </c>
      <c r="C10" s="6" t="s">
        <v>24</v>
      </c>
      <c r="D10" s="6" t="s">
        <v>195</v>
      </c>
      <c r="E10" s="6" t="s">
        <v>25</v>
      </c>
      <c r="F10" s="6" t="s">
        <v>10</v>
      </c>
      <c r="G10" s="6" t="s">
        <v>14</v>
      </c>
      <c r="H10" s="6" t="s">
        <v>26</v>
      </c>
      <c r="I10" s="6" t="s">
        <v>13</v>
      </c>
      <c r="J10" s="5">
        <v>127</v>
      </c>
      <c r="K10" s="7">
        <v>82.38</v>
      </c>
      <c r="L10" s="8">
        <f t="shared" si="0"/>
        <v>74.828000000000003</v>
      </c>
      <c r="M10" s="7" t="s">
        <v>272</v>
      </c>
    </row>
    <row r="11" spans="1:13" ht="27.75" customHeight="1">
      <c r="A11" s="5">
        <v>8</v>
      </c>
      <c r="B11" s="9" t="s">
        <v>7</v>
      </c>
      <c r="C11" s="6" t="s">
        <v>27</v>
      </c>
      <c r="D11" s="6" t="s">
        <v>196</v>
      </c>
      <c r="E11" s="6" t="s">
        <v>28</v>
      </c>
      <c r="F11" s="6" t="s">
        <v>10</v>
      </c>
      <c r="G11" s="6" t="s">
        <v>14</v>
      </c>
      <c r="H11" s="6" t="s">
        <v>29</v>
      </c>
      <c r="I11" s="6" t="s">
        <v>13</v>
      </c>
      <c r="J11" s="5">
        <v>145.5</v>
      </c>
      <c r="K11" s="7">
        <v>80.02</v>
      </c>
      <c r="L11" s="8">
        <f t="shared" si="0"/>
        <v>77.111999999999995</v>
      </c>
      <c r="M11" s="7" t="s">
        <v>273</v>
      </c>
    </row>
    <row r="12" spans="1:13" ht="27.75" customHeight="1">
      <c r="A12" s="5">
        <v>9</v>
      </c>
      <c r="B12" s="9" t="s">
        <v>7</v>
      </c>
      <c r="C12" s="6" t="s">
        <v>30</v>
      </c>
      <c r="D12" s="6" t="s">
        <v>197</v>
      </c>
      <c r="E12" s="6" t="s">
        <v>31</v>
      </c>
      <c r="F12" s="6" t="s">
        <v>32</v>
      </c>
      <c r="G12" s="6" t="s">
        <v>14</v>
      </c>
      <c r="H12" s="6" t="s">
        <v>33</v>
      </c>
      <c r="I12" s="6" t="s">
        <v>13</v>
      </c>
      <c r="J12" s="5">
        <v>160</v>
      </c>
      <c r="K12" s="7">
        <v>80</v>
      </c>
      <c r="L12" s="8">
        <f t="shared" si="0"/>
        <v>80</v>
      </c>
      <c r="M12" s="7" t="s">
        <v>274</v>
      </c>
    </row>
    <row r="13" spans="1:13" ht="27.75" customHeight="1">
      <c r="A13" s="5">
        <v>10</v>
      </c>
      <c r="B13" s="9" t="s">
        <v>7</v>
      </c>
      <c r="C13" s="6" t="s">
        <v>30</v>
      </c>
      <c r="D13" s="6" t="s">
        <v>197</v>
      </c>
      <c r="E13" s="6" t="s">
        <v>34</v>
      </c>
      <c r="F13" s="6" t="s">
        <v>10</v>
      </c>
      <c r="G13" s="6" t="s">
        <v>14</v>
      </c>
      <c r="H13" s="6" t="s">
        <v>23</v>
      </c>
      <c r="I13" s="6" t="s">
        <v>13</v>
      </c>
      <c r="J13" s="5">
        <v>127</v>
      </c>
      <c r="K13" s="7">
        <v>83.86</v>
      </c>
      <c r="L13" s="8">
        <f t="shared" si="0"/>
        <v>75.715999999999994</v>
      </c>
      <c r="M13" s="7" t="s">
        <v>275</v>
      </c>
    </row>
    <row r="14" spans="1:13" ht="27.75" customHeight="1">
      <c r="A14" s="5">
        <v>11</v>
      </c>
      <c r="B14" s="9" t="s">
        <v>35</v>
      </c>
      <c r="C14" s="6" t="s">
        <v>36</v>
      </c>
      <c r="D14" s="6" t="s">
        <v>198</v>
      </c>
      <c r="E14" s="6" t="s">
        <v>37</v>
      </c>
      <c r="F14" s="6" t="s">
        <v>10</v>
      </c>
      <c r="G14" s="6" t="s">
        <v>14</v>
      </c>
      <c r="H14" s="6" t="s">
        <v>23</v>
      </c>
      <c r="I14" s="6" t="s">
        <v>13</v>
      </c>
      <c r="J14" s="5">
        <v>153.5</v>
      </c>
      <c r="K14" s="7">
        <v>82.76</v>
      </c>
      <c r="L14" s="8">
        <f t="shared" si="0"/>
        <v>80.355999999999995</v>
      </c>
      <c r="M14" s="7" t="s">
        <v>276</v>
      </c>
    </row>
    <row r="15" spans="1:13" ht="27.75" customHeight="1">
      <c r="A15" s="5">
        <v>12</v>
      </c>
      <c r="B15" s="9" t="s">
        <v>35</v>
      </c>
      <c r="C15" s="6" t="s">
        <v>27</v>
      </c>
      <c r="D15" s="6" t="s">
        <v>199</v>
      </c>
      <c r="E15" s="6" t="s">
        <v>38</v>
      </c>
      <c r="F15" s="6" t="s">
        <v>10</v>
      </c>
      <c r="G15" s="6" t="s">
        <v>14</v>
      </c>
      <c r="H15" s="6" t="s">
        <v>23</v>
      </c>
      <c r="I15" s="6" t="s">
        <v>13</v>
      </c>
      <c r="J15" s="5">
        <v>139.5</v>
      </c>
      <c r="K15" s="7">
        <v>74.92</v>
      </c>
      <c r="L15" s="8">
        <f t="shared" si="0"/>
        <v>72.852000000000004</v>
      </c>
      <c r="M15" s="7" t="s">
        <v>277</v>
      </c>
    </row>
    <row r="16" spans="1:13" ht="27.75" customHeight="1">
      <c r="A16" s="5">
        <v>13</v>
      </c>
      <c r="B16" s="9" t="s">
        <v>35</v>
      </c>
      <c r="C16" s="6" t="s">
        <v>39</v>
      </c>
      <c r="D16" s="6" t="s">
        <v>200</v>
      </c>
      <c r="E16" s="6" t="s">
        <v>40</v>
      </c>
      <c r="F16" s="6" t="s">
        <v>10</v>
      </c>
      <c r="G16" s="6" t="s">
        <v>14</v>
      </c>
      <c r="H16" s="6" t="s">
        <v>41</v>
      </c>
      <c r="I16" s="6" t="s">
        <v>13</v>
      </c>
      <c r="J16" s="5">
        <v>126.5</v>
      </c>
      <c r="K16" s="7">
        <v>80.8</v>
      </c>
      <c r="L16" s="8">
        <f t="shared" si="0"/>
        <v>73.78</v>
      </c>
      <c r="M16" s="7" t="s">
        <v>269</v>
      </c>
    </row>
    <row r="17" spans="1:13" ht="27.75" customHeight="1">
      <c r="A17" s="5">
        <v>14</v>
      </c>
      <c r="B17" s="9" t="s">
        <v>35</v>
      </c>
      <c r="C17" s="6" t="s">
        <v>42</v>
      </c>
      <c r="D17" s="6" t="s">
        <v>201</v>
      </c>
      <c r="E17" s="6" t="s">
        <v>43</v>
      </c>
      <c r="F17" s="6" t="s">
        <v>10</v>
      </c>
      <c r="G17" s="6" t="s">
        <v>14</v>
      </c>
      <c r="H17" s="6" t="s">
        <v>44</v>
      </c>
      <c r="I17" s="6" t="s">
        <v>13</v>
      </c>
      <c r="J17" s="5">
        <v>140.5</v>
      </c>
      <c r="K17" s="7">
        <v>79.58</v>
      </c>
      <c r="L17" s="8">
        <f t="shared" si="0"/>
        <v>75.847999999999999</v>
      </c>
      <c r="M17" s="7" t="s">
        <v>269</v>
      </c>
    </row>
    <row r="18" spans="1:13" ht="27.75" customHeight="1">
      <c r="A18" s="5">
        <v>15</v>
      </c>
      <c r="B18" s="9" t="s">
        <v>45</v>
      </c>
      <c r="C18" s="6" t="s">
        <v>8</v>
      </c>
      <c r="D18" s="6" t="s">
        <v>202</v>
      </c>
      <c r="E18" s="6" t="s">
        <v>46</v>
      </c>
      <c r="F18" s="6" t="s">
        <v>10</v>
      </c>
      <c r="G18" s="6" t="s">
        <v>14</v>
      </c>
      <c r="H18" s="6" t="s">
        <v>47</v>
      </c>
      <c r="I18" s="6" t="s">
        <v>13</v>
      </c>
      <c r="J18" s="5">
        <v>137</v>
      </c>
      <c r="K18" s="7">
        <v>80.44</v>
      </c>
      <c r="L18" s="8">
        <f t="shared" si="0"/>
        <v>75.664000000000001</v>
      </c>
      <c r="M18" s="7" t="s">
        <v>278</v>
      </c>
    </row>
    <row r="19" spans="1:13" ht="27.75" customHeight="1">
      <c r="A19" s="5">
        <v>16</v>
      </c>
      <c r="B19" s="9" t="s">
        <v>48</v>
      </c>
      <c r="C19" s="6" t="s">
        <v>8</v>
      </c>
      <c r="D19" s="6" t="s">
        <v>203</v>
      </c>
      <c r="E19" s="6" t="s">
        <v>49</v>
      </c>
      <c r="F19" s="6" t="s">
        <v>10</v>
      </c>
      <c r="G19" s="6" t="s">
        <v>14</v>
      </c>
      <c r="H19" s="6" t="s">
        <v>50</v>
      </c>
      <c r="I19" s="6" t="s">
        <v>13</v>
      </c>
      <c r="J19" s="5">
        <v>166.5</v>
      </c>
      <c r="K19" s="7">
        <v>84.06</v>
      </c>
      <c r="L19" s="8">
        <f t="shared" si="0"/>
        <v>83.736000000000004</v>
      </c>
      <c r="M19" s="7" t="s">
        <v>279</v>
      </c>
    </row>
    <row r="20" spans="1:13" ht="27.75" customHeight="1">
      <c r="A20" s="5">
        <v>17</v>
      </c>
      <c r="B20" s="9" t="s">
        <v>48</v>
      </c>
      <c r="C20" s="6" t="s">
        <v>8</v>
      </c>
      <c r="D20" s="6" t="s">
        <v>203</v>
      </c>
      <c r="E20" s="6" t="s">
        <v>51</v>
      </c>
      <c r="F20" s="6" t="s">
        <v>10</v>
      </c>
      <c r="G20" s="6" t="s">
        <v>14</v>
      </c>
      <c r="H20" s="6" t="s">
        <v>52</v>
      </c>
      <c r="I20" s="6" t="s">
        <v>13</v>
      </c>
      <c r="J20" s="5">
        <v>136.5</v>
      </c>
      <c r="K20" s="7">
        <v>82.16</v>
      </c>
      <c r="L20" s="8">
        <f t="shared" si="0"/>
        <v>76.596000000000004</v>
      </c>
      <c r="M20" s="7" t="s">
        <v>280</v>
      </c>
    </row>
    <row r="21" spans="1:13" ht="27.75" customHeight="1">
      <c r="A21" s="5">
        <v>18</v>
      </c>
      <c r="B21" s="9" t="s">
        <v>48</v>
      </c>
      <c r="C21" s="6" t="s">
        <v>53</v>
      </c>
      <c r="D21" s="6" t="s">
        <v>204</v>
      </c>
      <c r="E21" s="6" t="s">
        <v>54</v>
      </c>
      <c r="F21" s="6" t="s">
        <v>10</v>
      </c>
      <c r="G21" s="6" t="s">
        <v>11</v>
      </c>
      <c r="H21" s="6" t="s">
        <v>55</v>
      </c>
      <c r="I21" s="6" t="s">
        <v>13</v>
      </c>
      <c r="J21" s="5">
        <v>135.5</v>
      </c>
      <c r="K21" s="7">
        <v>84.7</v>
      </c>
      <c r="L21" s="8">
        <f t="shared" si="0"/>
        <v>77.92</v>
      </c>
      <c r="M21" s="7" t="s">
        <v>281</v>
      </c>
    </row>
    <row r="22" spans="1:13" ht="27.75" customHeight="1">
      <c r="A22" s="5">
        <v>19</v>
      </c>
      <c r="B22" s="9" t="s">
        <v>48</v>
      </c>
      <c r="C22" s="6" t="s">
        <v>56</v>
      </c>
      <c r="D22" s="6" t="s">
        <v>205</v>
      </c>
      <c r="E22" s="6" t="s">
        <v>57</v>
      </c>
      <c r="F22" s="6" t="s">
        <v>10</v>
      </c>
      <c r="G22" s="6" t="s">
        <v>14</v>
      </c>
      <c r="H22" s="6" t="s">
        <v>55</v>
      </c>
      <c r="I22" s="6" t="s">
        <v>13</v>
      </c>
      <c r="J22" s="5">
        <v>123</v>
      </c>
      <c r="K22" s="7">
        <v>84.68</v>
      </c>
      <c r="L22" s="8">
        <f t="shared" si="0"/>
        <v>75.408000000000001</v>
      </c>
      <c r="M22" s="7" t="s">
        <v>279</v>
      </c>
    </row>
    <row r="23" spans="1:13" ht="27.75" customHeight="1">
      <c r="A23" s="5">
        <v>20</v>
      </c>
      <c r="B23" s="9" t="s">
        <v>58</v>
      </c>
      <c r="C23" s="6" t="s">
        <v>8</v>
      </c>
      <c r="D23" s="6" t="s">
        <v>206</v>
      </c>
      <c r="E23" s="6" t="s">
        <v>59</v>
      </c>
      <c r="F23" s="6" t="s">
        <v>10</v>
      </c>
      <c r="G23" s="6" t="s">
        <v>14</v>
      </c>
      <c r="H23" s="6" t="s">
        <v>60</v>
      </c>
      <c r="I23" s="6" t="s">
        <v>13</v>
      </c>
      <c r="J23" s="5">
        <v>147.5</v>
      </c>
      <c r="K23" s="7">
        <v>83.04</v>
      </c>
      <c r="L23" s="8">
        <f t="shared" si="0"/>
        <v>79.324000000000012</v>
      </c>
      <c r="M23" s="7" t="s">
        <v>282</v>
      </c>
    </row>
    <row r="24" spans="1:13" ht="27.75" customHeight="1">
      <c r="A24" s="5">
        <v>21</v>
      </c>
      <c r="B24" s="9" t="s">
        <v>58</v>
      </c>
      <c r="C24" s="6" t="s">
        <v>39</v>
      </c>
      <c r="D24" s="6" t="s">
        <v>207</v>
      </c>
      <c r="E24" s="6" t="s">
        <v>61</v>
      </c>
      <c r="F24" s="6" t="s">
        <v>10</v>
      </c>
      <c r="G24" s="6" t="s">
        <v>14</v>
      </c>
      <c r="H24" s="6" t="s">
        <v>62</v>
      </c>
      <c r="I24" s="6" t="s">
        <v>13</v>
      </c>
      <c r="J24" s="5">
        <v>136</v>
      </c>
      <c r="K24" s="7">
        <v>75.62</v>
      </c>
      <c r="L24" s="8">
        <f t="shared" si="0"/>
        <v>72.572000000000003</v>
      </c>
      <c r="M24" s="7" t="s">
        <v>283</v>
      </c>
    </row>
    <row r="25" spans="1:13" ht="27.75" customHeight="1">
      <c r="A25" s="5">
        <v>22</v>
      </c>
      <c r="B25" s="9" t="s">
        <v>58</v>
      </c>
      <c r="C25" s="6" t="s">
        <v>53</v>
      </c>
      <c r="D25" s="6" t="s">
        <v>208</v>
      </c>
      <c r="E25" s="6" t="s">
        <v>63</v>
      </c>
      <c r="F25" s="6" t="s">
        <v>32</v>
      </c>
      <c r="G25" s="6" t="s">
        <v>14</v>
      </c>
      <c r="H25" s="6" t="s">
        <v>55</v>
      </c>
      <c r="I25" s="6" t="s">
        <v>13</v>
      </c>
      <c r="J25" s="5">
        <v>133.5</v>
      </c>
      <c r="K25" s="7">
        <v>78.62</v>
      </c>
      <c r="L25" s="8">
        <f t="shared" si="0"/>
        <v>73.872000000000014</v>
      </c>
      <c r="M25" s="7" t="s">
        <v>284</v>
      </c>
    </row>
    <row r="26" spans="1:13" ht="27.75" customHeight="1">
      <c r="A26" s="5">
        <v>23</v>
      </c>
      <c r="B26" s="9" t="s">
        <v>64</v>
      </c>
      <c r="C26" s="6" t="s">
        <v>65</v>
      </c>
      <c r="D26" s="6" t="s">
        <v>209</v>
      </c>
      <c r="E26" s="6" t="s">
        <v>66</v>
      </c>
      <c r="F26" s="6" t="s">
        <v>10</v>
      </c>
      <c r="G26" s="6" t="s">
        <v>14</v>
      </c>
      <c r="H26" s="6" t="s">
        <v>62</v>
      </c>
      <c r="I26" s="6" t="s">
        <v>13</v>
      </c>
      <c r="J26" s="5">
        <v>120</v>
      </c>
      <c r="K26" s="7">
        <v>75.680000000000007</v>
      </c>
      <c r="L26" s="8">
        <f t="shared" si="0"/>
        <v>69.408000000000001</v>
      </c>
      <c r="M26" s="7" t="s">
        <v>285</v>
      </c>
    </row>
    <row r="27" spans="1:13" ht="27.75" customHeight="1">
      <c r="A27" s="5">
        <v>24</v>
      </c>
      <c r="B27" s="9" t="s">
        <v>64</v>
      </c>
      <c r="C27" s="6" t="s">
        <v>30</v>
      </c>
      <c r="D27" s="6" t="s">
        <v>210</v>
      </c>
      <c r="E27" s="6" t="s">
        <v>67</v>
      </c>
      <c r="F27" s="6" t="s">
        <v>32</v>
      </c>
      <c r="G27" s="6" t="s">
        <v>14</v>
      </c>
      <c r="H27" s="6" t="s">
        <v>68</v>
      </c>
      <c r="I27" s="6" t="s">
        <v>13</v>
      </c>
      <c r="J27" s="5">
        <v>110.5</v>
      </c>
      <c r="K27" s="7">
        <v>77.56</v>
      </c>
      <c r="L27" s="8">
        <f t="shared" si="0"/>
        <v>68.635999999999996</v>
      </c>
      <c r="M27" s="7" t="s">
        <v>286</v>
      </c>
    </row>
    <row r="28" spans="1:13" ht="27.75" customHeight="1">
      <c r="A28" s="5">
        <v>25</v>
      </c>
      <c r="B28" s="9" t="s">
        <v>69</v>
      </c>
      <c r="C28" s="6" t="s">
        <v>36</v>
      </c>
      <c r="D28" s="6" t="s">
        <v>211</v>
      </c>
      <c r="E28" s="6" t="s">
        <v>70</v>
      </c>
      <c r="F28" s="6" t="s">
        <v>10</v>
      </c>
      <c r="G28" s="6" t="s">
        <v>14</v>
      </c>
      <c r="H28" s="6" t="s">
        <v>19</v>
      </c>
      <c r="I28" s="6" t="s">
        <v>13</v>
      </c>
      <c r="J28" s="5">
        <v>150</v>
      </c>
      <c r="K28" s="7">
        <v>81.72</v>
      </c>
      <c r="L28" s="8">
        <f t="shared" si="0"/>
        <v>79.031999999999996</v>
      </c>
      <c r="M28" s="7" t="s">
        <v>287</v>
      </c>
    </row>
    <row r="29" spans="1:13" ht="27.75" customHeight="1">
      <c r="A29" s="5">
        <v>26</v>
      </c>
      <c r="B29" s="9" t="s">
        <v>69</v>
      </c>
      <c r="C29" s="6" t="s">
        <v>8</v>
      </c>
      <c r="D29" s="6" t="s">
        <v>212</v>
      </c>
      <c r="E29" s="6" t="s">
        <v>71</v>
      </c>
      <c r="F29" s="6" t="s">
        <v>10</v>
      </c>
      <c r="G29" s="6" t="s">
        <v>14</v>
      </c>
      <c r="H29" s="6" t="s">
        <v>72</v>
      </c>
      <c r="I29" s="6" t="s">
        <v>13</v>
      </c>
      <c r="J29" s="5">
        <v>140.5</v>
      </c>
      <c r="K29" s="7">
        <v>81.900000000000006</v>
      </c>
      <c r="L29" s="8">
        <f t="shared" si="0"/>
        <v>77.240000000000009</v>
      </c>
      <c r="M29" s="7" t="s">
        <v>288</v>
      </c>
    </row>
    <row r="30" spans="1:13" ht="27.75" customHeight="1">
      <c r="A30" s="5">
        <v>27</v>
      </c>
      <c r="B30" s="9" t="s">
        <v>69</v>
      </c>
      <c r="C30" s="6" t="s">
        <v>73</v>
      </c>
      <c r="D30" s="6" t="s">
        <v>213</v>
      </c>
      <c r="E30" s="6" t="s">
        <v>74</v>
      </c>
      <c r="F30" s="6" t="s">
        <v>10</v>
      </c>
      <c r="G30" s="6" t="s">
        <v>14</v>
      </c>
      <c r="H30" s="6" t="s">
        <v>60</v>
      </c>
      <c r="I30" s="6" t="s">
        <v>13</v>
      </c>
      <c r="J30" s="5">
        <v>134.5</v>
      </c>
      <c r="K30" s="7">
        <v>83.32</v>
      </c>
      <c r="L30" s="8">
        <f t="shared" si="0"/>
        <v>76.891999999999996</v>
      </c>
      <c r="M30" s="7" t="s">
        <v>287</v>
      </c>
    </row>
    <row r="31" spans="1:13" ht="27.75" customHeight="1">
      <c r="A31" s="5">
        <v>28</v>
      </c>
      <c r="B31" s="9" t="s">
        <v>69</v>
      </c>
      <c r="C31" s="6" t="s">
        <v>21</v>
      </c>
      <c r="D31" s="6" t="s">
        <v>214</v>
      </c>
      <c r="E31" s="6" t="s">
        <v>75</v>
      </c>
      <c r="F31" s="6" t="s">
        <v>10</v>
      </c>
      <c r="G31" s="6" t="s">
        <v>14</v>
      </c>
      <c r="H31" s="6" t="s">
        <v>68</v>
      </c>
      <c r="I31" s="6" t="s">
        <v>13</v>
      </c>
      <c r="J31" s="5">
        <v>134.5</v>
      </c>
      <c r="K31" s="7">
        <v>85.6</v>
      </c>
      <c r="L31" s="8">
        <f t="shared" si="0"/>
        <v>78.259999999999991</v>
      </c>
      <c r="M31" s="7" t="s">
        <v>289</v>
      </c>
    </row>
    <row r="32" spans="1:13" ht="27.75" customHeight="1">
      <c r="A32" s="5">
        <v>29</v>
      </c>
      <c r="B32" s="9" t="s">
        <v>69</v>
      </c>
      <c r="C32" s="6" t="s">
        <v>65</v>
      </c>
      <c r="D32" s="6" t="s">
        <v>215</v>
      </c>
      <c r="E32" s="6" t="s">
        <v>76</v>
      </c>
      <c r="F32" s="6" t="s">
        <v>10</v>
      </c>
      <c r="G32" s="6" t="s">
        <v>14</v>
      </c>
      <c r="H32" s="6" t="s">
        <v>15</v>
      </c>
      <c r="I32" s="6" t="s">
        <v>13</v>
      </c>
      <c r="J32" s="5">
        <v>118.5</v>
      </c>
      <c r="K32" s="7">
        <v>75.319999999999993</v>
      </c>
      <c r="L32" s="8">
        <f t="shared" si="0"/>
        <v>68.891999999999996</v>
      </c>
      <c r="M32" s="7" t="s">
        <v>289</v>
      </c>
    </row>
    <row r="33" spans="1:13" ht="27.75" customHeight="1">
      <c r="A33" s="5">
        <v>30</v>
      </c>
      <c r="B33" s="9" t="s">
        <v>69</v>
      </c>
      <c r="C33" s="6" t="s">
        <v>77</v>
      </c>
      <c r="D33" s="6" t="s">
        <v>216</v>
      </c>
      <c r="E33" s="6" t="s">
        <v>78</v>
      </c>
      <c r="F33" s="6" t="s">
        <v>32</v>
      </c>
      <c r="G33" s="6" t="s">
        <v>79</v>
      </c>
      <c r="H33" s="6" t="s">
        <v>62</v>
      </c>
      <c r="I33" s="6" t="s">
        <v>13</v>
      </c>
      <c r="J33" s="5">
        <v>144</v>
      </c>
      <c r="K33" s="7">
        <v>86.66</v>
      </c>
      <c r="L33" s="8">
        <f t="shared" si="0"/>
        <v>80.795999999999992</v>
      </c>
      <c r="M33" s="7" t="s">
        <v>290</v>
      </c>
    </row>
    <row r="34" spans="1:13" ht="27.75" customHeight="1">
      <c r="A34" s="5">
        <v>31</v>
      </c>
      <c r="B34" s="9" t="s">
        <v>69</v>
      </c>
      <c r="C34" s="6" t="s">
        <v>53</v>
      </c>
      <c r="D34" s="6" t="s">
        <v>217</v>
      </c>
      <c r="E34" s="6" t="s">
        <v>80</v>
      </c>
      <c r="F34" s="6" t="s">
        <v>10</v>
      </c>
      <c r="G34" s="6" t="s">
        <v>11</v>
      </c>
      <c r="H34" s="6" t="s">
        <v>62</v>
      </c>
      <c r="I34" s="6" t="s">
        <v>13</v>
      </c>
      <c r="J34" s="5">
        <v>104.5</v>
      </c>
      <c r="K34" s="7">
        <v>72.5</v>
      </c>
      <c r="L34" s="8">
        <f t="shared" si="0"/>
        <v>64.400000000000006</v>
      </c>
      <c r="M34" s="7" t="s">
        <v>290</v>
      </c>
    </row>
    <row r="35" spans="1:13" ht="27.75" customHeight="1">
      <c r="A35" s="5">
        <v>32</v>
      </c>
      <c r="B35" s="9" t="s">
        <v>69</v>
      </c>
      <c r="C35" s="6" t="s">
        <v>39</v>
      </c>
      <c r="D35" s="6" t="s">
        <v>218</v>
      </c>
      <c r="E35" s="6" t="s">
        <v>81</v>
      </c>
      <c r="F35" s="6" t="s">
        <v>32</v>
      </c>
      <c r="G35" s="6" t="s">
        <v>14</v>
      </c>
      <c r="H35" s="6" t="s">
        <v>62</v>
      </c>
      <c r="I35" s="6" t="s">
        <v>13</v>
      </c>
      <c r="J35" s="5">
        <v>116.5</v>
      </c>
      <c r="K35" s="7">
        <v>85.5</v>
      </c>
      <c r="L35" s="8">
        <f t="shared" si="0"/>
        <v>74.599999999999994</v>
      </c>
      <c r="M35" s="7" t="s">
        <v>291</v>
      </c>
    </row>
    <row r="36" spans="1:13" ht="27.75" customHeight="1">
      <c r="A36" s="5">
        <v>33</v>
      </c>
      <c r="B36" s="9" t="s">
        <v>69</v>
      </c>
      <c r="C36" s="6" t="s">
        <v>82</v>
      </c>
      <c r="D36" s="6" t="s">
        <v>219</v>
      </c>
      <c r="E36" s="6" t="s">
        <v>83</v>
      </c>
      <c r="F36" s="6" t="s">
        <v>10</v>
      </c>
      <c r="G36" s="6" t="s">
        <v>14</v>
      </c>
      <c r="H36" s="6" t="s">
        <v>62</v>
      </c>
      <c r="I36" s="6" t="s">
        <v>13</v>
      </c>
      <c r="J36" s="5">
        <v>141</v>
      </c>
      <c r="K36" s="7">
        <v>80.180000000000007</v>
      </c>
      <c r="L36" s="8">
        <f t="shared" si="0"/>
        <v>76.308000000000007</v>
      </c>
      <c r="M36" s="7" t="s">
        <v>292</v>
      </c>
    </row>
    <row r="37" spans="1:13" ht="27.75" customHeight="1">
      <c r="A37" s="5">
        <v>34</v>
      </c>
      <c r="B37" s="9" t="s">
        <v>69</v>
      </c>
      <c r="C37" s="6" t="s">
        <v>84</v>
      </c>
      <c r="D37" s="6" t="s">
        <v>220</v>
      </c>
      <c r="E37" s="6" t="s">
        <v>85</v>
      </c>
      <c r="F37" s="6" t="s">
        <v>32</v>
      </c>
      <c r="G37" s="6" t="s">
        <v>14</v>
      </c>
      <c r="H37" s="6" t="s">
        <v>23</v>
      </c>
      <c r="I37" s="6" t="s">
        <v>13</v>
      </c>
      <c r="J37" s="5">
        <v>127</v>
      </c>
      <c r="K37" s="7">
        <v>77.64</v>
      </c>
      <c r="L37" s="8">
        <f t="shared" si="0"/>
        <v>71.983999999999995</v>
      </c>
      <c r="M37" s="7" t="s">
        <v>293</v>
      </c>
    </row>
    <row r="38" spans="1:13" ht="27.75" customHeight="1">
      <c r="A38" s="5">
        <v>35</v>
      </c>
      <c r="B38" s="9" t="s">
        <v>86</v>
      </c>
      <c r="C38" s="6" t="s">
        <v>8</v>
      </c>
      <c r="D38" s="6" t="s">
        <v>221</v>
      </c>
      <c r="E38" s="9" t="s">
        <v>87</v>
      </c>
      <c r="F38" s="6" t="s">
        <v>10</v>
      </c>
      <c r="G38" s="6" t="s">
        <v>14</v>
      </c>
      <c r="H38" s="6" t="s">
        <v>88</v>
      </c>
      <c r="I38" s="6" t="s">
        <v>13</v>
      </c>
      <c r="J38" s="5">
        <v>167</v>
      </c>
      <c r="K38" s="7">
        <v>87.76</v>
      </c>
      <c r="L38" s="8">
        <f t="shared" si="0"/>
        <v>86.055999999999997</v>
      </c>
      <c r="M38" s="7" t="s">
        <v>271</v>
      </c>
    </row>
    <row r="39" spans="1:13" ht="27.75" customHeight="1">
      <c r="A39" s="5">
        <v>36</v>
      </c>
      <c r="B39" s="9" t="s">
        <v>86</v>
      </c>
      <c r="C39" s="6" t="s">
        <v>8</v>
      </c>
      <c r="D39" s="6" t="s">
        <v>221</v>
      </c>
      <c r="E39" s="9" t="s">
        <v>89</v>
      </c>
      <c r="F39" s="6" t="s">
        <v>10</v>
      </c>
      <c r="G39" s="6" t="s">
        <v>14</v>
      </c>
      <c r="H39" s="6" t="s">
        <v>23</v>
      </c>
      <c r="I39" s="6" t="s">
        <v>90</v>
      </c>
      <c r="J39" s="5">
        <v>151</v>
      </c>
      <c r="K39" s="7">
        <v>84.94</v>
      </c>
      <c r="L39" s="8">
        <f t="shared" si="0"/>
        <v>81.164000000000001</v>
      </c>
      <c r="M39" s="7" t="s">
        <v>271</v>
      </c>
    </row>
    <row r="40" spans="1:13" ht="27.75" customHeight="1">
      <c r="A40" s="5">
        <v>37</v>
      </c>
      <c r="B40" s="9" t="s">
        <v>86</v>
      </c>
      <c r="C40" s="6" t="s">
        <v>8</v>
      </c>
      <c r="D40" s="6" t="s">
        <v>221</v>
      </c>
      <c r="E40" s="9" t="s">
        <v>91</v>
      </c>
      <c r="F40" s="6" t="s">
        <v>10</v>
      </c>
      <c r="G40" s="6" t="s">
        <v>14</v>
      </c>
      <c r="H40" s="6" t="s">
        <v>29</v>
      </c>
      <c r="I40" s="6" t="s">
        <v>13</v>
      </c>
      <c r="J40" s="5">
        <v>138</v>
      </c>
      <c r="K40" s="7">
        <v>88.96</v>
      </c>
      <c r="L40" s="8">
        <f t="shared" si="0"/>
        <v>80.975999999999999</v>
      </c>
      <c r="M40" s="7" t="s">
        <v>294</v>
      </c>
    </row>
    <row r="41" spans="1:13" ht="27.75" customHeight="1">
      <c r="A41" s="5">
        <v>38</v>
      </c>
      <c r="B41" s="9" t="s">
        <v>86</v>
      </c>
      <c r="C41" s="6" t="s">
        <v>8</v>
      </c>
      <c r="D41" s="6" t="s">
        <v>221</v>
      </c>
      <c r="E41" s="9" t="s">
        <v>92</v>
      </c>
      <c r="F41" s="6" t="s">
        <v>10</v>
      </c>
      <c r="G41" s="6" t="s">
        <v>14</v>
      </c>
      <c r="H41" s="6" t="s">
        <v>93</v>
      </c>
      <c r="I41" s="6" t="s">
        <v>90</v>
      </c>
      <c r="J41" s="5">
        <v>136</v>
      </c>
      <c r="K41" s="7">
        <v>87.34</v>
      </c>
      <c r="L41" s="8">
        <f t="shared" si="0"/>
        <v>79.604000000000013</v>
      </c>
      <c r="M41" s="7" t="s">
        <v>295</v>
      </c>
    </row>
    <row r="42" spans="1:13" ht="27.75" customHeight="1">
      <c r="A42" s="5">
        <v>39</v>
      </c>
      <c r="B42" s="9" t="s">
        <v>86</v>
      </c>
      <c r="C42" s="6" t="s">
        <v>8</v>
      </c>
      <c r="D42" s="6" t="s">
        <v>221</v>
      </c>
      <c r="E42" s="9" t="s">
        <v>94</v>
      </c>
      <c r="F42" s="6" t="s">
        <v>10</v>
      </c>
      <c r="G42" s="6" t="s">
        <v>14</v>
      </c>
      <c r="H42" s="6" t="s">
        <v>95</v>
      </c>
      <c r="I42" s="6" t="s">
        <v>96</v>
      </c>
      <c r="J42" s="5">
        <v>138.5</v>
      </c>
      <c r="K42" s="7">
        <v>86.22</v>
      </c>
      <c r="L42" s="8">
        <f t="shared" si="0"/>
        <v>79.432000000000002</v>
      </c>
      <c r="M42" s="7" t="s">
        <v>296</v>
      </c>
    </row>
    <row r="43" spans="1:13" ht="27.75" customHeight="1">
      <c r="A43" s="5">
        <v>40</v>
      </c>
      <c r="B43" s="9" t="s">
        <v>86</v>
      </c>
      <c r="C43" s="9" t="s">
        <v>8</v>
      </c>
      <c r="D43" s="9" t="s">
        <v>221</v>
      </c>
      <c r="E43" s="9" t="s">
        <v>257</v>
      </c>
      <c r="F43" s="9" t="s">
        <v>10</v>
      </c>
      <c r="G43" s="9" t="s">
        <v>14</v>
      </c>
      <c r="H43" s="10" t="s">
        <v>44</v>
      </c>
      <c r="I43" s="6" t="s">
        <v>90</v>
      </c>
      <c r="J43" s="11" t="s">
        <v>258</v>
      </c>
      <c r="K43" s="12" t="s">
        <v>259</v>
      </c>
      <c r="L43" s="8">
        <v>79.132000000000005</v>
      </c>
      <c r="M43" s="7" t="s">
        <v>297</v>
      </c>
    </row>
    <row r="44" spans="1:13" ht="27.75" customHeight="1">
      <c r="A44" s="5">
        <v>41</v>
      </c>
      <c r="B44" s="9" t="s">
        <v>86</v>
      </c>
      <c r="C44" s="6" t="s">
        <v>73</v>
      </c>
      <c r="D44" s="6" t="s">
        <v>222</v>
      </c>
      <c r="E44" s="6" t="s">
        <v>97</v>
      </c>
      <c r="F44" s="6" t="s">
        <v>10</v>
      </c>
      <c r="G44" s="6" t="s">
        <v>14</v>
      </c>
      <c r="H44" s="6" t="s">
        <v>93</v>
      </c>
      <c r="I44" s="6" t="s">
        <v>90</v>
      </c>
      <c r="J44" s="5">
        <v>157.5</v>
      </c>
      <c r="K44" s="7">
        <v>83.4</v>
      </c>
      <c r="L44" s="8">
        <f t="shared" si="0"/>
        <v>81.539999999999992</v>
      </c>
      <c r="M44" s="7" t="s">
        <v>298</v>
      </c>
    </row>
    <row r="45" spans="1:13" ht="27.75" customHeight="1">
      <c r="A45" s="5">
        <v>42</v>
      </c>
      <c r="B45" s="9" t="s">
        <v>86</v>
      </c>
      <c r="C45" s="6" t="s">
        <v>73</v>
      </c>
      <c r="D45" s="6" t="s">
        <v>222</v>
      </c>
      <c r="E45" s="6" t="s">
        <v>98</v>
      </c>
      <c r="F45" s="6" t="s">
        <v>10</v>
      </c>
      <c r="G45" s="6" t="s">
        <v>14</v>
      </c>
      <c r="H45" s="6" t="s">
        <v>99</v>
      </c>
      <c r="I45" s="6" t="s">
        <v>90</v>
      </c>
      <c r="J45" s="5">
        <v>136</v>
      </c>
      <c r="K45" s="7">
        <v>79.72</v>
      </c>
      <c r="L45" s="8">
        <f t="shared" si="0"/>
        <v>75.032000000000011</v>
      </c>
      <c r="M45" s="7" t="s">
        <v>299</v>
      </c>
    </row>
    <row r="46" spans="1:13" ht="27.75" customHeight="1">
      <c r="A46" s="5">
        <v>43</v>
      </c>
      <c r="B46" s="9" t="s">
        <v>86</v>
      </c>
      <c r="C46" s="6" t="s">
        <v>73</v>
      </c>
      <c r="D46" s="6" t="s">
        <v>222</v>
      </c>
      <c r="E46" s="6" t="s">
        <v>100</v>
      </c>
      <c r="F46" s="6" t="s">
        <v>10</v>
      </c>
      <c r="G46" s="6" t="s">
        <v>14</v>
      </c>
      <c r="H46" s="6" t="s">
        <v>99</v>
      </c>
      <c r="I46" s="6" t="s">
        <v>90</v>
      </c>
      <c r="J46" s="5">
        <v>123</v>
      </c>
      <c r="K46" s="7">
        <v>82.34</v>
      </c>
      <c r="L46" s="8">
        <f t="shared" si="0"/>
        <v>74.004000000000005</v>
      </c>
      <c r="M46" s="7" t="s">
        <v>300</v>
      </c>
    </row>
    <row r="47" spans="1:13" ht="27.75" customHeight="1">
      <c r="A47" s="5">
        <v>44</v>
      </c>
      <c r="B47" s="9" t="s">
        <v>86</v>
      </c>
      <c r="C47" s="6" t="s">
        <v>73</v>
      </c>
      <c r="D47" s="6" t="s">
        <v>222</v>
      </c>
      <c r="E47" s="6" t="s">
        <v>101</v>
      </c>
      <c r="F47" s="6" t="s">
        <v>10</v>
      </c>
      <c r="G47" s="6" t="s">
        <v>14</v>
      </c>
      <c r="H47" s="6" t="s">
        <v>102</v>
      </c>
      <c r="I47" s="6" t="s">
        <v>90</v>
      </c>
      <c r="J47" s="5">
        <v>120</v>
      </c>
      <c r="K47" s="7">
        <v>81.400000000000006</v>
      </c>
      <c r="L47" s="8">
        <f t="shared" si="0"/>
        <v>72.84</v>
      </c>
      <c r="M47" s="7" t="s">
        <v>301</v>
      </c>
    </row>
    <row r="48" spans="1:13" ht="27.75" customHeight="1">
      <c r="A48" s="5">
        <v>45</v>
      </c>
      <c r="B48" s="9" t="s">
        <v>86</v>
      </c>
      <c r="C48" s="6" t="s">
        <v>103</v>
      </c>
      <c r="D48" s="6" t="s">
        <v>223</v>
      </c>
      <c r="E48" s="6" t="s">
        <v>104</v>
      </c>
      <c r="F48" s="6" t="s">
        <v>10</v>
      </c>
      <c r="G48" s="6" t="s">
        <v>14</v>
      </c>
      <c r="H48" s="6" t="s">
        <v>99</v>
      </c>
      <c r="I48" s="6" t="s">
        <v>90</v>
      </c>
      <c r="J48" s="5">
        <v>138</v>
      </c>
      <c r="K48" s="7">
        <v>83.12</v>
      </c>
      <c r="L48" s="8">
        <f t="shared" si="0"/>
        <v>77.472000000000008</v>
      </c>
      <c r="M48" s="7" t="s">
        <v>302</v>
      </c>
    </row>
    <row r="49" spans="1:13" ht="27.75" customHeight="1">
      <c r="A49" s="5">
        <v>46</v>
      </c>
      <c r="B49" s="9" t="s">
        <v>86</v>
      </c>
      <c r="C49" s="6" t="s">
        <v>103</v>
      </c>
      <c r="D49" s="6" t="s">
        <v>223</v>
      </c>
      <c r="E49" s="6" t="s">
        <v>105</v>
      </c>
      <c r="F49" s="6" t="s">
        <v>10</v>
      </c>
      <c r="G49" s="6" t="s">
        <v>14</v>
      </c>
      <c r="H49" s="6" t="s">
        <v>102</v>
      </c>
      <c r="I49" s="6" t="s">
        <v>90</v>
      </c>
      <c r="J49" s="5">
        <v>94.5</v>
      </c>
      <c r="K49" s="7">
        <v>78.84</v>
      </c>
      <c r="L49" s="8">
        <f t="shared" si="0"/>
        <v>66.204000000000008</v>
      </c>
      <c r="M49" s="7" t="s">
        <v>303</v>
      </c>
    </row>
    <row r="50" spans="1:13" ht="27.75" customHeight="1">
      <c r="A50" s="5">
        <v>47</v>
      </c>
      <c r="B50" s="9" t="s">
        <v>86</v>
      </c>
      <c r="C50" s="6" t="s">
        <v>106</v>
      </c>
      <c r="D50" s="6" t="s">
        <v>224</v>
      </c>
      <c r="E50" s="6" t="s">
        <v>107</v>
      </c>
      <c r="F50" s="6" t="s">
        <v>10</v>
      </c>
      <c r="G50" s="6" t="s">
        <v>14</v>
      </c>
      <c r="H50" s="6" t="s">
        <v>108</v>
      </c>
      <c r="I50" s="6" t="s">
        <v>90</v>
      </c>
      <c r="J50" s="5">
        <v>130</v>
      </c>
      <c r="K50" s="7">
        <v>80.34</v>
      </c>
      <c r="L50" s="8">
        <f t="shared" si="0"/>
        <v>74.204000000000008</v>
      </c>
      <c r="M50" s="7" t="s">
        <v>304</v>
      </c>
    </row>
    <row r="51" spans="1:13" ht="27.75" customHeight="1">
      <c r="A51" s="5">
        <v>48</v>
      </c>
      <c r="B51" s="9" t="s">
        <v>86</v>
      </c>
      <c r="C51" s="6" t="s">
        <v>106</v>
      </c>
      <c r="D51" s="6" t="s">
        <v>224</v>
      </c>
      <c r="E51" s="6" t="s">
        <v>109</v>
      </c>
      <c r="F51" s="6" t="s">
        <v>10</v>
      </c>
      <c r="G51" s="6" t="s">
        <v>14</v>
      </c>
      <c r="H51" s="6" t="s">
        <v>44</v>
      </c>
      <c r="I51" s="6" t="s">
        <v>90</v>
      </c>
      <c r="J51" s="5">
        <v>96.5</v>
      </c>
      <c r="K51" s="7">
        <v>82.68</v>
      </c>
      <c r="L51" s="8">
        <f t="shared" si="0"/>
        <v>68.908000000000001</v>
      </c>
      <c r="M51" s="7" t="s">
        <v>305</v>
      </c>
    </row>
    <row r="52" spans="1:13" ht="27.75" customHeight="1">
      <c r="A52" s="5">
        <v>49</v>
      </c>
      <c r="B52" s="9" t="s">
        <v>110</v>
      </c>
      <c r="C52" s="6" t="s">
        <v>8</v>
      </c>
      <c r="D52" s="6" t="s">
        <v>225</v>
      </c>
      <c r="E52" s="6" t="s">
        <v>111</v>
      </c>
      <c r="F52" s="6" t="s">
        <v>10</v>
      </c>
      <c r="G52" s="6" t="s">
        <v>14</v>
      </c>
      <c r="H52" s="6" t="s">
        <v>102</v>
      </c>
      <c r="I52" s="6" t="s">
        <v>90</v>
      </c>
      <c r="J52" s="5">
        <v>115.5</v>
      </c>
      <c r="K52" s="7">
        <v>88.42</v>
      </c>
      <c r="L52" s="8">
        <f t="shared" si="0"/>
        <v>76.152000000000001</v>
      </c>
      <c r="M52" s="7" t="s">
        <v>306</v>
      </c>
    </row>
    <row r="53" spans="1:13" ht="27.75" customHeight="1">
      <c r="A53" s="5">
        <v>50</v>
      </c>
      <c r="B53" s="9" t="s">
        <v>110</v>
      </c>
      <c r="C53" s="6" t="s">
        <v>73</v>
      </c>
      <c r="D53" s="6" t="s">
        <v>226</v>
      </c>
      <c r="E53" s="6" t="s">
        <v>112</v>
      </c>
      <c r="F53" s="6" t="s">
        <v>10</v>
      </c>
      <c r="G53" s="6" t="s">
        <v>14</v>
      </c>
      <c r="H53" s="6" t="s">
        <v>113</v>
      </c>
      <c r="I53" s="6" t="s">
        <v>90</v>
      </c>
      <c r="J53" s="5">
        <v>124</v>
      </c>
      <c r="K53" s="7">
        <v>84.64</v>
      </c>
      <c r="L53" s="8">
        <f t="shared" si="0"/>
        <v>75.584000000000003</v>
      </c>
      <c r="M53" s="7" t="s">
        <v>278</v>
      </c>
    </row>
    <row r="54" spans="1:13" ht="27.75" customHeight="1">
      <c r="A54" s="5">
        <v>51</v>
      </c>
      <c r="B54" s="9" t="s">
        <v>110</v>
      </c>
      <c r="C54" s="6" t="s">
        <v>73</v>
      </c>
      <c r="D54" s="6" t="s">
        <v>226</v>
      </c>
      <c r="E54" s="6" t="s">
        <v>114</v>
      </c>
      <c r="F54" s="6" t="s">
        <v>10</v>
      </c>
      <c r="G54" s="6" t="s">
        <v>14</v>
      </c>
      <c r="H54" s="6" t="s">
        <v>99</v>
      </c>
      <c r="I54" s="6" t="s">
        <v>90</v>
      </c>
      <c r="J54" s="5">
        <v>115.5</v>
      </c>
      <c r="K54" s="7">
        <v>81.8</v>
      </c>
      <c r="L54" s="8">
        <f t="shared" si="0"/>
        <v>72.180000000000007</v>
      </c>
      <c r="M54" s="7" t="s">
        <v>307</v>
      </c>
    </row>
    <row r="55" spans="1:13" ht="27.75" customHeight="1">
      <c r="A55" s="5">
        <v>52</v>
      </c>
      <c r="B55" s="9" t="s">
        <v>110</v>
      </c>
      <c r="C55" s="6" t="s">
        <v>84</v>
      </c>
      <c r="D55" s="6" t="s">
        <v>227</v>
      </c>
      <c r="E55" s="6" t="s">
        <v>115</v>
      </c>
      <c r="F55" s="6" t="s">
        <v>10</v>
      </c>
      <c r="G55" s="6" t="s">
        <v>14</v>
      </c>
      <c r="H55" s="6" t="s">
        <v>108</v>
      </c>
      <c r="I55" s="6" t="s">
        <v>96</v>
      </c>
      <c r="J55" s="5">
        <v>129</v>
      </c>
      <c r="K55" s="7">
        <v>82.22</v>
      </c>
      <c r="L55" s="8">
        <f t="shared" si="0"/>
        <v>75.132000000000005</v>
      </c>
      <c r="M55" s="7" t="s">
        <v>308</v>
      </c>
    </row>
    <row r="56" spans="1:13" ht="27.75" customHeight="1">
      <c r="A56" s="5">
        <v>53</v>
      </c>
      <c r="B56" s="9" t="s">
        <v>110</v>
      </c>
      <c r="C56" s="6" t="s">
        <v>30</v>
      </c>
      <c r="D56" s="6" t="s">
        <v>228</v>
      </c>
      <c r="E56" s="6" t="s">
        <v>116</v>
      </c>
      <c r="F56" s="6" t="s">
        <v>32</v>
      </c>
      <c r="G56" s="6" t="s">
        <v>11</v>
      </c>
      <c r="H56" s="6" t="s">
        <v>117</v>
      </c>
      <c r="I56" s="6" t="s">
        <v>90</v>
      </c>
      <c r="J56" s="5">
        <v>130</v>
      </c>
      <c r="K56" s="7">
        <v>75.400000000000006</v>
      </c>
      <c r="L56" s="8">
        <f t="shared" si="0"/>
        <v>71.240000000000009</v>
      </c>
      <c r="M56" s="7" t="s">
        <v>291</v>
      </c>
    </row>
    <row r="57" spans="1:13" ht="27.75" customHeight="1">
      <c r="A57" s="5">
        <v>54</v>
      </c>
      <c r="B57" s="9" t="s">
        <v>110</v>
      </c>
      <c r="C57" s="6" t="s">
        <v>103</v>
      </c>
      <c r="D57" s="6" t="s">
        <v>229</v>
      </c>
      <c r="E57" s="6" t="s">
        <v>118</v>
      </c>
      <c r="F57" s="6" t="s">
        <v>32</v>
      </c>
      <c r="G57" s="6" t="s">
        <v>14</v>
      </c>
      <c r="H57" s="6" t="s">
        <v>15</v>
      </c>
      <c r="I57" s="6" t="s">
        <v>13</v>
      </c>
      <c r="J57" s="5">
        <v>121.5</v>
      </c>
      <c r="K57" s="7">
        <v>78.94</v>
      </c>
      <c r="L57" s="8">
        <f t="shared" si="0"/>
        <v>71.664000000000001</v>
      </c>
      <c r="M57" s="7" t="s">
        <v>309</v>
      </c>
    </row>
    <row r="58" spans="1:13" ht="27.75" customHeight="1">
      <c r="A58" s="5">
        <v>55</v>
      </c>
      <c r="B58" s="9" t="s">
        <v>110</v>
      </c>
      <c r="C58" s="6" t="s">
        <v>106</v>
      </c>
      <c r="D58" s="6" t="s">
        <v>230</v>
      </c>
      <c r="E58" s="6" t="s">
        <v>119</v>
      </c>
      <c r="F58" s="6" t="s">
        <v>10</v>
      </c>
      <c r="G58" s="6" t="s">
        <v>14</v>
      </c>
      <c r="H58" s="6" t="s">
        <v>44</v>
      </c>
      <c r="I58" s="6" t="s">
        <v>90</v>
      </c>
      <c r="J58" s="5">
        <v>94</v>
      </c>
      <c r="K58" s="7">
        <v>78.72</v>
      </c>
      <c r="L58" s="8">
        <f t="shared" si="0"/>
        <v>66.031999999999996</v>
      </c>
      <c r="M58" s="7" t="s">
        <v>310</v>
      </c>
    </row>
    <row r="59" spans="1:13" ht="27.75" customHeight="1">
      <c r="A59" s="5">
        <v>56</v>
      </c>
      <c r="B59" s="9" t="s">
        <v>110</v>
      </c>
      <c r="C59" s="6" t="s">
        <v>56</v>
      </c>
      <c r="D59" s="6" t="s">
        <v>231</v>
      </c>
      <c r="E59" s="6" t="s">
        <v>120</v>
      </c>
      <c r="F59" s="6" t="s">
        <v>10</v>
      </c>
      <c r="G59" s="6" t="s">
        <v>14</v>
      </c>
      <c r="H59" s="6" t="s">
        <v>93</v>
      </c>
      <c r="I59" s="6" t="s">
        <v>90</v>
      </c>
      <c r="J59" s="5">
        <v>138.5</v>
      </c>
      <c r="K59" s="7">
        <v>83.62</v>
      </c>
      <c r="L59" s="8">
        <f t="shared" si="0"/>
        <v>77.872000000000014</v>
      </c>
      <c r="M59" s="7" t="s">
        <v>271</v>
      </c>
    </row>
    <row r="60" spans="1:13" ht="27.75" customHeight="1">
      <c r="A60" s="5">
        <v>57</v>
      </c>
      <c r="B60" s="9" t="s">
        <v>121</v>
      </c>
      <c r="C60" s="6" t="s">
        <v>73</v>
      </c>
      <c r="D60" s="6" t="s">
        <v>232</v>
      </c>
      <c r="E60" s="6" t="s">
        <v>122</v>
      </c>
      <c r="F60" s="6" t="s">
        <v>10</v>
      </c>
      <c r="G60" s="6" t="s">
        <v>14</v>
      </c>
      <c r="H60" s="6" t="s">
        <v>102</v>
      </c>
      <c r="I60" s="6" t="s">
        <v>96</v>
      </c>
      <c r="J60" s="5">
        <v>134.5</v>
      </c>
      <c r="K60" s="7">
        <v>86.56</v>
      </c>
      <c r="L60" s="8">
        <f t="shared" si="0"/>
        <v>78.835999999999999</v>
      </c>
      <c r="M60" s="7" t="s">
        <v>311</v>
      </c>
    </row>
    <row r="61" spans="1:13" ht="27.75" customHeight="1">
      <c r="A61" s="5">
        <v>58</v>
      </c>
      <c r="B61" s="9" t="s">
        <v>121</v>
      </c>
      <c r="C61" s="6" t="s">
        <v>73</v>
      </c>
      <c r="D61" s="6" t="s">
        <v>232</v>
      </c>
      <c r="E61" s="6" t="s">
        <v>123</v>
      </c>
      <c r="F61" s="6" t="s">
        <v>10</v>
      </c>
      <c r="G61" s="6" t="s">
        <v>14</v>
      </c>
      <c r="H61" s="6" t="s">
        <v>93</v>
      </c>
      <c r="I61" s="6" t="s">
        <v>90</v>
      </c>
      <c r="J61" s="5">
        <v>131.5</v>
      </c>
      <c r="K61" s="7">
        <v>86.72</v>
      </c>
      <c r="L61" s="8">
        <f t="shared" si="0"/>
        <v>78.331999999999994</v>
      </c>
      <c r="M61" s="7" t="s">
        <v>312</v>
      </c>
    </row>
    <row r="62" spans="1:13" ht="27.75" customHeight="1">
      <c r="A62" s="5">
        <v>59</v>
      </c>
      <c r="B62" s="9" t="s">
        <v>121</v>
      </c>
      <c r="C62" s="6" t="s">
        <v>73</v>
      </c>
      <c r="D62" s="6" t="s">
        <v>232</v>
      </c>
      <c r="E62" s="6" t="s">
        <v>124</v>
      </c>
      <c r="F62" s="6" t="s">
        <v>10</v>
      </c>
      <c r="G62" s="6" t="s">
        <v>11</v>
      </c>
      <c r="H62" s="6" t="s">
        <v>23</v>
      </c>
      <c r="I62" s="6" t="s">
        <v>90</v>
      </c>
      <c r="J62" s="5">
        <v>122.5</v>
      </c>
      <c r="K62" s="7">
        <v>80.02</v>
      </c>
      <c r="L62" s="8">
        <f t="shared" si="0"/>
        <v>72.512</v>
      </c>
      <c r="M62" s="7" t="s">
        <v>313</v>
      </c>
    </row>
    <row r="63" spans="1:13" ht="27.75" customHeight="1">
      <c r="A63" s="5">
        <v>60</v>
      </c>
      <c r="B63" s="9" t="s">
        <v>121</v>
      </c>
      <c r="C63" s="6" t="s">
        <v>73</v>
      </c>
      <c r="D63" s="6" t="s">
        <v>232</v>
      </c>
      <c r="E63" s="6" t="s">
        <v>125</v>
      </c>
      <c r="F63" s="6" t="s">
        <v>10</v>
      </c>
      <c r="G63" s="6" t="s">
        <v>14</v>
      </c>
      <c r="H63" s="6" t="s">
        <v>44</v>
      </c>
      <c r="I63" s="6" t="s">
        <v>90</v>
      </c>
      <c r="J63" s="5">
        <v>96.5</v>
      </c>
      <c r="K63" s="7">
        <v>83.1</v>
      </c>
      <c r="L63" s="8">
        <f t="shared" si="0"/>
        <v>69.16</v>
      </c>
      <c r="M63" s="7" t="s">
        <v>313</v>
      </c>
    </row>
    <row r="64" spans="1:13" ht="27.75" customHeight="1">
      <c r="A64" s="5">
        <v>61</v>
      </c>
      <c r="B64" s="9" t="s">
        <v>121</v>
      </c>
      <c r="C64" s="6" t="s">
        <v>65</v>
      </c>
      <c r="D64" s="6" t="s">
        <v>233</v>
      </c>
      <c r="E64" s="6" t="s">
        <v>126</v>
      </c>
      <c r="F64" s="6" t="s">
        <v>10</v>
      </c>
      <c r="G64" s="6" t="s">
        <v>14</v>
      </c>
      <c r="H64" s="6" t="s">
        <v>93</v>
      </c>
      <c r="I64" s="6" t="s">
        <v>90</v>
      </c>
      <c r="J64" s="5">
        <v>121</v>
      </c>
      <c r="K64" s="7">
        <v>87.38</v>
      </c>
      <c r="L64" s="8">
        <f t="shared" si="0"/>
        <v>76.628</v>
      </c>
      <c r="M64" s="7" t="s">
        <v>314</v>
      </c>
    </row>
    <row r="65" spans="1:13" ht="27.75" customHeight="1">
      <c r="A65" s="5">
        <v>62</v>
      </c>
      <c r="B65" s="9" t="s">
        <v>127</v>
      </c>
      <c r="C65" s="6" t="s">
        <v>82</v>
      </c>
      <c r="D65" s="6" t="s">
        <v>234</v>
      </c>
      <c r="E65" s="6" t="s">
        <v>128</v>
      </c>
      <c r="F65" s="6" t="s">
        <v>32</v>
      </c>
      <c r="G65" s="6" t="s">
        <v>14</v>
      </c>
      <c r="H65" s="6" t="s">
        <v>102</v>
      </c>
      <c r="I65" s="6" t="s">
        <v>90</v>
      </c>
      <c r="J65" s="5">
        <v>144.5</v>
      </c>
      <c r="K65" s="7">
        <v>78.22</v>
      </c>
      <c r="L65" s="8">
        <f t="shared" si="0"/>
        <v>75.831999999999994</v>
      </c>
      <c r="M65" s="7" t="s">
        <v>315</v>
      </c>
    </row>
    <row r="66" spans="1:13" ht="27.75" customHeight="1">
      <c r="A66" s="5">
        <v>63</v>
      </c>
      <c r="B66" s="9" t="s">
        <v>127</v>
      </c>
      <c r="C66" s="6" t="s">
        <v>129</v>
      </c>
      <c r="D66" s="6" t="s">
        <v>235</v>
      </c>
      <c r="E66" s="6" t="s">
        <v>130</v>
      </c>
      <c r="F66" s="6" t="s">
        <v>10</v>
      </c>
      <c r="G66" s="6" t="s">
        <v>14</v>
      </c>
      <c r="H66" s="6" t="s">
        <v>99</v>
      </c>
      <c r="I66" s="6" t="s">
        <v>90</v>
      </c>
      <c r="J66" s="5">
        <v>124</v>
      </c>
      <c r="K66" s="7">
        <v>86.38</v>
      </c>
      <c r="L66" s="8">
        <f t="shared" si="0"/>
        <v>76.628</v>
      </c>
      <c r="M66" s="7" t="s">
        <v>316</v>
      </c>
    </row>
    <row r="67" spans="1:13" ht="27.75" customHeight="1">
      <c r="A67" s="5">
        <v>64</v>
      </c>
      <c r="B67" s="6" t="s">
        <v>127</v>
      </c>
      <c r="C67" s="6" t="s">
        <v>73</v>
      </c>
      <c r="D67" s="6" t="s">
        <v>236</v>
      </c>
      <c r="E67" s="6" t="s">
        <v>131</v>
      </c>
      <c r="F67" s="6" t="s">
        <v>10</v>
      </c>
      <c r="G67" s="6" t="s">
        <v>14</v>
      </c>
      <c r="H67" s="6" t="s">
        <v>102</v>
      </c>
      <c r="I67" s="6" t="s">
        <v>96</v>
      </c>
      <c r="J67" s="5">
        <v>118</v>
      </c>
      <c r="K67" s="7">
        <v>86.98</v>
      </c>
      <c r="L67" s="8">
        <f t="shared" ref="L67:L90" si="1">J67/2*0.4+K67*0.6</f>
        <v>75.788000000000011</v>
      </c>
      <c r="M67" s="7" t="s">
        <v>317</v>
      </c>
    </row>
    <row r="68" spans="1:13" ht="27.75" customHeight="1">
      <c r="A68" s="5">
        <v>65</v>
      </c>
      <c r="B68" s="6" t="s">
        <v>127</v>
      </c>
      <c r="C68" s="6" t="s">
        <v>73</v>
      </c>
      <c r="D68" s="6" t="s">
        <v>236</v>
      </c>
      <c r="E68" s="6" t="s">
        <v>132</v>
      </c>
      <c r="F68" s="6" t="s">
        <v>10</v>
      </c>
      <c r="G68" s="6" t="s">
        <v>14</v>
      </c>
      <c r="H68" s="6" t="s">
        <v>26</v>
      </c>
      <c r="I68" s="6" t="s">
        <v>13</v>
      </c>
      <c r="J68" s="5">
        <v>126.5</v>
      </c>
      <c r="K68" s="7">
        <v>82.7</v>
      </c>
      <c r="L68" s="8">
        <f t="shared" si="1"/>
        <v>74.92</v>
      </c>
      <c r="M68" s="7" t="s">
        <v>309</v>
      </c>
    </row>
    <row r="69" spans="1:13" ht="27.75" customHeight="1">
      <c r="A69" s="5">
        <v>66</v>
      </c>
      <c r="B69" s="6" t="s">
        <v>127</v>
      </c>
      <c r="C69" s="6" t="s">
        <v>73</v>
      </c>
      <c r="D69" s="6" t="s">
        <v>236</v>
      </c>
      <c r="E69" s="6" t="s">
        <v>133</v>
      </c>
      <c r="F69" s="6" t="s">
        <v>10</v>
      </c>
      <c r="G69" s="6" t="s">
        <v>14</v>
      </c>
      <c r="H69" s="6" t="s">
        <v>88</v>
      </c>
      <c r="I69" s="6" t="s">
        <v>13</v>
      </c>
      <c r="J69" s="5">
        <v>144</v>
      </c>
      <c r="K69" s="7">
        <v>76.260000000000005</v>
      </c>
      <c r="L69" s="8">
        <f t="shared" si="1"/>
        <v>74.555999999999997</v>
      </c>
      <c r="M69" s="7" t="s">
        <v>292</v>
      </c>
    </row>
    <row r="70" spans="1:13" ht="27.75" customHeight="1">
      <c r="A70" s="5">
        <v>67</v>
      </c>
      <c r="B70" s="6" t="s">
        <v>127</v>
      </c>
      <c r="C70" s="6" t="s">
        <v>103</v>
      </c>
      <c r="D70" s="6" t="s">
        <v>237</v>
      </c>
      <c r="E70" s="6" t="s">
        <v>134</v>
      </c>
      <c r="F70" s="6" t="s">
        <v>32</v>
      </c>
      <c r="G70" s="6" t="s">
        <v>14</v>
      </c>
      <c r="H70" s="6" t="s">
        <v>44</v>
      </c>
      <c r="I70" s="6" t="s">
        <v>13</v>
      </c>
      <c r="J70" s="5">
        <v>133</v>
      </c>
      <c r="K70" s="7">
        <v>84.74</v>
      </c>
      <c r="L70" s="8">
        <f t="shared" si="1"/>
        <v>77.443999999999988</v>
      </c>
      <c r="M70" s="7" t="s">
        <v>318</v>
      </c>
    </row>
    <row r="71" spans="1:13" ht="27.75" customHeight="1">
      <c r="A71" s="5">
        <v>68</v>
      </c>
      <c r="B71" s="6" t="s">
        <v>127</v>
      </c>
      <c r="C71" s="6" t="s">
        <v>103</v>
      </c>
      <c r="D71" s="6" t="s">
        <v>237</v>
      </c>
      <c r="E71" s="6" t="s">
        <v>135</v>
      </c>
      <c r="F71" s="6" t="s">
        <v>10</v>
      </c>
      <c r="G71" s="6" t="s">
        <v>14</v>
      </c>
      <c r="H71" s="6" t="s">
        <v>26</v>
      </c>
      <c r="I71" s="6" t="s">
        <v>13</v>
      </c>
      <c r="J71" s="5">
        <v>127</v>
      </c>
      <c r="K71" s="7">
        <v>86.06</v>
      </c>
      <c r="L71" s="8">
        <f t="shared" si="1"/>
        <v>77.036000000000001</v>
      </c>
      <c r="M71" s="7" t="s">
        <v>319</v>
      </c>
    </row>
    <row r="72" spans="1:13" ht="27.75" customHeight="1">
      <c r="A72" s="5">
        <v>69</v>
      </c>
      <c r="B72" s="6" t="s">
        <v>127</v>
      </c>
      <c r="C72" s="6" t="s">
        <v>103</v>
      </c>
      <c r="D72" s="6" t="s">
        <v>237</v>
      </c>
      <c r="E72" s="6" t="s">
        <v>136</v>
      </c>
      <c r="F72" s="6" t="s">
        <v>32</v>
      </c>
      <c r="G72" s="6" t="s">
        <v>14</v>
      </c>
      <c r="H72" s="6" t="s">
        <v>93</v>
      </c>
      <c r="I72" s="6" t="s">
        <v>90</v>
      </c>
      <c r="J72" s="5">
        <v>124.5</v>
      </c>
      <c r="K72" s="7">
        <v>83.48</v>
      </c>
      <c r="L72" s="8">
        <f t="shared" si="1"/>
        <v>74.988</v>
      </c>
      <c r="M72" s="7" t="s">
        <v>320</v>
      </c>
    </row>
    <row r="73" spans="1:13" ht="27.75" customHeight="1">
      <c r="A73" s="5">
        <v>70</v>
      </c>
      <c r="B73" s="6" t="s">
        <v>127</v>
      </c>
      <c r="C73" s="6" t="s">
        <v>103</v>
      </c>
      <c r="D73" s="6" t="s">
        <v>237</v>
      </c>
      <c r="E73" s="6" t="s">
        <v>137</v>
      </c>
      <c r="F73" s="6" t="s">
        <v>10</v>
      </c>
      <c r="G73" s="6" t="s">
        <v>14</v>
      </c>
      <c r="H73" s="6" t="s">
        <v>108</v>
      </c>
      <c r="I73" s="6" t="s">
        <v>90</v>
      </c>
      <c r="J73" s="5">
        <v>111</v>
      </c>
      <c r="K73" s="7">
        <v>80.8</v>
      </c>
      <c r="L73" s="8">
        <f t="shared" si="1"/>
        <v>70.680000000000007</v>
      </c>
      <c r="M73" s="7" t="s">
        <v>267</v>
      </c>
    </row>
    <row r="74" spans="1:13" ht="27.75" customHeight="1">
      <c r="A74" s="5">
        <v>71</v>
      </c>
      <c r="B74" s="6" t="s">
        <v>138</v>
      </c>
      <c r="C74" s="6" t="s">
        <v>73</v>
      </c>
      <c r="D74" s="6" t="s">
        <v>238</v>
      </c>
      <c r="E74" s="6" t="s">
        <v>139</v>
      </c>
      <c r="F74" s="6" t="s">
        <v>10</v>
      </c>
      <c r="G74" s="6" t="s">
        <v>14</v>
      </c>
      <c r="H74" s="6" t="s">
        <v>23</v>
      </c>
      <c r="I74" s="6" t="s">
        <v>90</v>
      </c>
      <c r="J74" s="5">
        <v>112.5</v>
      </c>
      <c r="K74" s="7">
        <v>87.7</v>
      </c>
      <c r="L74" s="8">
        <f t="shared" si="1"/>
        <v>75.12</v>
      </c>
      <c r="M74" s="7" t="s">
        <v>321</v>
      </c>
    </row>
    <row r="75" spans="1:13" ht="27.75" customHeight="1">
      <c r="A75" s="5">
        <v>72</v>
      </c>
      <c r="B75" s="6" t="s">
        <v>138</v>
      </c>
      <c r="C75" s="6" t="s">
        <v>73</v>
      </c>
      <c r="D75" s="6" t="s">
        <v>238</v>
      </c>
      <c r="E75" s="6" t="s">
        <v>140</v>
      </c>
      <c r="F75" s="6" t="s">
        <v>10</v>
      </c>
      <c r="G75" s="6" t="s">
        <v>14</v>
      </c>
      <c r="H75" s="6" t="s">
        <v>99</v>
      </c>
      <c r="I75" s="6" t="s">
        <v>90</v>
      </c>
      <c r="J75" s="5">
        <v>117</v>
      </c>
      <c r="K75" s="7">
        <v>86.18</v>
      </c>
      <c r="L75" s="8">
        <f t="shared" si="1"/>
        <v>75.108000000000004</v>
      </c>
      <c r="M75" s="7" t="s">
        <v>322</v>
      </c>
    </row>
    <row r="76" spans="1:13" ht="27.75" customHeight="1">
      <c r="A76" s="5">
        <v>73</v>
      </c>
      <c r="B76" s="6" t="s">
        <v>138</v>
      </c>
      <c r="C76" s="6" t="s">
        <v>73</v>
      </c>
      <c r="D76" s="6" t="s">
        <v>238</v>
      </c>
      <c r="E76" s="6" t="s">
        <v>141</v>
      </c>
      <c r="F76" s="6" t="s">
        <v>10</v>
      </c>
      <c r="G76" s="6" t="s">
        <v>14</v>
      </c>
      <c r="H76" s="6" t="s">
        <v>99</v>
      </c>
      <c r="I76" s="6" t="s">
        <v>90</v>
      </c>
      <c r="J76" s="5">
        <v>94</v>
      </c>
      <c r="K76" s="7">
        <v>76.34</v>
      </c>
      <c r="L76" s="8">
        <f t="shared" si="1"/>
        <v>64.603999999999999</v>
      </c>
      <c r="M76" s="7" t="s">
        <v>323</v>
      </c>
    </row>
    <row r="77" spans="1:13" ht="27.75" customHeight="1">
      <c r="A77" s="5">
        <v>74</v>
      </c>
      <c r="B77" s="6" t="s">
        <v>142</v>
      </c>
      <c r="C77" s="6" t="s">
        <v>8</v>
      </c>
      <c r="D77" s="6" t="s">
        <v>239</v>
      </c>
      <c r="E77" s="6" t="s">
        <v>143</v>
      </c>
      <c r="F77" s="6" t="s">
        <v>32</v>
      </c>
      <c r="G77" s="6" t="s">
        <v>14</v>
      </c>
      <c r="H77" s="6" t="s">
        <v>23</v>
      </c>
      <c r="I77" s="6" t="s">
        <v>90</v>
      </c>
      <c r="J77" s="5">
        <v>125.5</v>
      </c>
      <c r="K77" s="7">
        <v>83.6</v>
      </c>
      <c r="L77" s="8">
        <f t="shared" si="1"/>
        <v>75.259999999999991</v>
      </c>
      <c r="M77" s="7" t="s">
        <v>324</v>
      </c>
    </row>
    <row r="78" spans="1:13" ht="27.75" customHeight="1">
      <c r="A78" s="5">
        <v>75</v>
      </c>
      <c r="B78" s="6" t="s">
        <v>144</v>
      </c>
      <c r="C78" s="9" t="s">
        <v>18</v>
      </c>
      <c r="D78" s="9" t="s">
        <v>240</v>
      </c>
      <c r="E78" s="9" t="s">
        <v>145</v>
      </c>
      <c r="F78" s="6" t="s">
        <v>10</v>
      </c>
      <c r="G78" s="6" t="s">
        <v>14</v>
      </c>
      <c r="H78" s="6" t="s">
        <v>62</v>
      </c>
      <c r="I78" s="6" t="s">
        <v>13</v>
      </c>
      <c r="J78" s="5">
        <v>152</v>
      </c>
      <c r="K78" s="7">
        <v>87.4</v>
      </c>
      <c r="L78" s="8">
        <f t="shared" si="1"/>
        <v>82.84</v>
      </c>
      <c r="M78" s="7" t="s">
        <v>325</v>
      </c>
    </row>
    <row r="79" spans="1:13" ht="27.75" customHeight="1">
      <c r="A79" s="5">
        <v>76</v>
      </c>
      <c r="B79" s="6" t="s">
        <v>144</v>
      </c>
      <c r="C79" s="9" t="s">
        <v>18</v>
      </c>
      <c r="D79" s="9" t="s">
        <v>240</v>
      </c>
      <c r="E79" s="9" t="s">
        <v>146</v>
      </c>
      <c r="F79" s="6" t="s">
        <v>32</v>
      </c>
      <c r="G79" s="6" t="s">
        <v>11</v>
      </c>
      <c r="H79" s="6" t="s">
        <v>147</v>
      </c>
      <c r="I79" s="6" t="s">
        <v>90</v>
      </c>
      <c r="J79" s="5">
        <v>147.5</v>
      </c>
      <c r="K79" s="7">
        <v>82.52</v>
      </c>
      <c r="L79" s="8">
        <f t="shared" si="1"/>
        <v>79.012</v>
      </c>
      <c r="M79" s="7" t="s">
        <v>326</v>
      </c>
    </row>
    <row r="80" spans="1:13" ht="27.75" customHeight="1">
      <c r="A80" s="5">
        <v>77</v>
      </c>
      <c r="B80" s="6" t="s">
        <v>144</v>
      </c>
      <c r="C80" s="6" t="s">
        <v>73</v>
      </c>
      <c r="D80" s="6" t="s">
        <v>241</v>
      </c>
      <c r="E80" s="6" t="s">
        <v>148</v>
      </c>
      <c r="F80" s="6" t="s">
        <v>32</v>
      </c>
      <c r="G80" s="6" t="s">
        <v>14</v>
      </c>
      <c r="H80" s="6" t="s">
        <v>149</v>
      </c>
      <c r="I80" s="6" t="s">
        <v>90</v>
      </c>
      <c r="J80" s="5">
        <v>128</v>
      </c>
      <c r="K80" s="7">
        <v>86.42</v>
      </c>
      <c r="L80" s="8">
        <f t="shared" si="1"/>
        <v>77.451999999999998</v>
      </c>
      <c r="M80" s="7" t="s">
        <v>327</v>
      </c>
    </row>
    <row r="81" spans="1:13" ht="27.75" customHeight="1">
      <c r="A81" s="5">
        <v>78</v>
      </c>
      <c r="B81" s="6" t="s">
        <v>144</v>
      </c>
      <c r="C81" s="6" t="s">
        <v>73</v>
      </c>
      <c r="D81" s="6" t="s">
        <v>241</v>
      </c>
      <c r="E81" s="6" t="s">
        <v>150</v>
      </c>
      <c r="F81" s="6" t="s">
        <v>10</v>
      </c>
      <c r="G81" s="6" t="s">
        <v>14</v>
      </c>
      <c r="H81" s="6" t="s">
        <v>108</v>
      </c>
      <c r="I81" s="6" t="s">
        <v>90</v>
      </c>
      <c r="J81" s="5">
        <v>123</v>
      </c>
      <c r="K81" s="7">
        <v>79.3</v>
      </c>
      <c r="L81" s="8">
        <f t="shared" si="1"/>
        <v>72.180000000000007</v>
      </c>
      <c r="M81" s="7" t="s">
        <v>328</v>
      </c>
    </row>
    <row r="82" spans="1:13" ht="27.75" customHeight="1">
      <c r="A82" s="5">
        <v>79</v>
      </c>
      <c r="B82" s="6" t="s">
        <v>144</v>
      </c>
      <c r="C82" s="6" t="s">
        <v>73</v>
      </c>
      <c r="D82" s="6" t="s">
        <v>241</v>
      </c>
      <c r="E82" s="6" t="s">
        <v>151</v>
      </c>
      <c r="F82" s="6" t="s">
        <v>10</v>
      </c>
      <c r="G82" s="6" t="s">
        <v>14</v>
      </c>
      <c r="H82" s="6" t="s">
        <v>102</v>
      </c>
      <c r="I82" s="6" t="s">
        <v>90</v>
      </c>
      <c r="J82" s="5">
        <v>108</v>
      </c>
      <c r="K82" s="7">
        <v>83.76</v>
      </c>
      <c r="L82" s="8">
        <f t="shared" si="1"/>
        <v>71.855999999999995</v>
      </c>
      <c r="M82" s="7" t="s">
        <v>329</v>
      </c>
    </row>
    <row r="83" spans="1:13" ht="27.75" customHeight="1">
      <c r="A83" s="5">
        <v>80</v>
      </c>
      <c r="B83" s="6" t="s">
        <v>144</v>
      </c>
      <c r="C83" s="6" t="s">
        <v>103</v>
      </c>
      <c r="D83" s="6" t="s">
        <v>242</v>
      </c>
      <c r="E83" s="6" t="s">
        <v>152</v>
      </c>
      <c r="F83" s="6" t="s">
        <v>10</v>
      </c>
      <c r="G83" s="6" t="s">
        <v>11</v>
      </c>
      <c r="H83" s="6" t="s">
        <v>19</v>
      </c>
      <c r="I83" s="6" t="s">
        <v>90</v>
      </c>
      <c r="J83" s="5">
        <v>127</v>
      </c>
      <c r="K83" s="7">
        <v>79.8</v>
      </c>
      <c r="L83" s="8">
        <f t="shared" si="1"/>
        <v>73.28</v>
      </c>
      <c r="M83" s="7" t="s">
        <v>278</v>
      </c>
    </row>
    <row r="84" spans="1:13" ht="27.75" customHeight="1">
      <c r="A84" s="5">
        <v>81</v>
      </c>
      <c r="B84" s="6" t="s">
        <v>144</v>
      </c>
      <c r="C84" s="6" t="s">
        <v>103</v>
      </c>
      <c r="D84" s="6" t="s">
        <v>242</v>
      </c>
      <c r="E84" s="6" t="s">
        <v>153</v>
      </c>
      <c r="F84" s="6" t="s">
        <v>10</v>
      </c>
      <c r="G84" s="6" t="s">
        <v>14</v>
      </c>
      <c r="H84" s="6" t="s">
        <v>147</v>
      </c>
      <c r="I84" s="6" t="s">
        <v>90</v>
      </c>
      <c r="J84" s="5">
        <v>121.5</v>
      </c>
      <c r="K84" s="7">
        <v>81.040000000000006</v>
      </c>
      <c r="L84" s="8">
        <f t="shared" si="1"/>
        <v>72.924000000000007</v>
      </c>
      <c r="M84" s="7" t="s">
        <v>330</v>
      </c>
    </row>
    <row r="85" spans="1:13" ht="27.75" customHeight="1">
      <c r="A85" s="5">
        <v>82</v>
      </c>
      <c r="B85" s="6" t="s">
        <v>144</v>
      </c>
      <c r="C85" s="6" t="s">
        <v>103</v>
      </c>
      <c r="D85" s="6" t="s">
        <v>242</v>
      </c>
      <c r="E85" s="6" t="s">
        <v>154</v>
      </c>
      <c r="F85" s="6" t="s">
        <v>10</v>
      </c>
      <c r="G85" s="6" t="s">
        <v>14</v>
      </c>
      <c r="H85" s="6" t="s">
        <v>102</v>
      </c>
      <c r="I85" s="6" t="s">
        <v>90</v>
      </c>
      <c r="J85" s="5">
        <v>97</v>
      </c>
      <c r="K85" s="7">
        <v>78.36</v>
      </c>
      <c r="L85" s="8">
        <f t="shared" si="1"/>
        <v>66.415999999999997</v>
      </c>
      <c r="M85" s="7" t="s">
        <v>330</v>
      </c>
    </row>
    <row r="86" spans="1:13" ht="27.75" customHeight="1">
      <c r="A86" s="5">
        <v>83</v>
      </c>
      <c r="B86" s="6" t="s">
        <v>144</v>
      </c>
      <c r="C86" s="6" t="s">
        <v>65</v>
      </c>
      <c r="D86" s="6" t="s">
        <v>243</v>
      </c>
      <c r="E86" s="6" t="s">
        <v>155</v>
      </c>
      <c r="F86" s="6" t="s">
        <v>10</v>
      </c>
      <c r="G86" s="6" t="s">
        <v>14</v>
      </c>
      <c r="H86" s="6" t="s">
        <v>62</v>
      </c>
      <c r="I86" s="6" t="s">
        <v>90</v>
      </c>
      <c r="J86" s="5">
        <v>136</v>
      </c>
      <c r="K86" s="7">
        <v>86.7</v>
      </c>
      <c r="L86" s="8">
        <f t="shared" si="1"/>
        <v>79.22</v>
      </c>
      <c r="M86" s="7" t="s">
        <v>331</v>
      </c>
    </row>
    <row r="87" spans="1:13" ht="27.75" customHeight="1">
      <c r="A87" s="5">
        <v>84</v>
      </c>
      <c r="B87" s="6" t="s">
        <v>144</v>
      </c>
      <c r="C87" s="6" t="s">
        <v>65</v>
      </c>
      <c r="D87" s="6" t="s">
        <v>243</v>
      </c>
      <c r="E87" s="6" t="s">
        <v>156</v>
      </c>
      <c r="F87" s="6" t="s">
        <v>10</v>
      </c>
      <c r="G87" s="6" t="s">
        <v>14</v>
      </c>
      <c r="H87" s="6" t="s">
        <v>95</v>
      </c>
      <c r="I87" s="6" t="s">
        <v>90</v>
      </c>
      <c r="J87" s="5">
        <v>114.5</v>
      </c>
      <c r="K87" s="7">
        <v>83.12</v>
      </c>
      <c r="L87" s="8">
        <f t="shared" si="1"/>
        <v>72.772000000000006</v>
      </c>
      <c r="M87" s="7" t="s">
        <v>296</v>
      </c>
    </row>
    <row r="88" spans="1:13" ht="27.75" customHeight="1">
      <c r="A88" s="5">
        <v>85</v>
      </c>
      <c r="B88" s="6" t="s">
        <v>144</v>
      </c>
      <c r="C88" s="6" t="s">
        <v>30</v>
      </c>
      <c r="D88" s="6" t="s">
        <v>244</v>
      </c>
      <c r="E88" s="6" t="s">
        <v>157</v>
      </c>
      <c r="F88" s="6" t="s">
        <v>32</v>
      </c>
      <c r="G88" s="6" t="s">
        <v>14</v>
      </c>
      <c r="H88" s="6" t="s">
        <v>95</v>
      </c>
      <c r="I88" s="6" t="s">
        <v>13</v>
      </c>
      <c r="J88" s="5">
        <v>104</v>
      </c>
      <c r="K88" s="7">
        <v>75.540000000000006</v>
      </c>
      <c r="L88" s="8">
        <f t="shared" si="1"/>
        <v>66.124000000000009</v>
      </c>
      <c r="M88" s="7" t="s">
        <v>332</v>
      </c>
    </row>
    <row r="89" spans="1:13" ht="27.75" customHeight="1">
      <c r="A89" s="5">
        <v>86</v>
      </c>
      <c r="B89" s="6" t="s">
        <v>158</v>
      </c>
      <c r="C89" s="6" t="s">
        <v>159</v>
      </c>
      <c r="D89" s="6" t="s">
        <v>245</v>
      </c>
      <c r="E89" s="6" t="s">
        <v>160</v>
      </c>
      <c r="F89" s="6" t="s">
        <v>10</v>
      </c>
      <c r="G89" s="6" t="s">
        <v>161</v>
      </c>
      <c r="H89" s="6" t="s">
        <v>108</v>
      </c>
      <c r="I89" s="6" t="s">
        <v>90</v>
      </c>
      <c r="J89" s="5">
        <v>119.5</v>
      </c>
      <c r="K89" s="7">
        <v>72.84</v>
      </c>
      <c r="L89" s="8">
        <f t="shared" si="1"/>
        <v>67.603999999999999</v>
      </c>
      <c r="M89" s="7" t="s">
        <v>310</v>
      </c>
    </row>
    <row r="90" spans="1:13" ht="27.75" customHeight="1">
      <c r="A90" s="5">
        <v>87</v>
      </c>
      <c r="B90" s="6" t="s">
        <v>158</v>
      </c>
      <c r="C90" s="6" t="s">
        <v>162</v>
      </c>
      <c r="D90" s="6" t="s">
        <v>246</v>
      </c>
      <c r="E90" s="6" t="s">
        <v>163</v>
      </c>
      <c r="F90" s="6" t="s">
        <v>10</v>
      </c>
      <c r="G90" s="6" t="s">
        <v>11</v>
      </c>
      <c r="H90" s="6" t="s">
        <v>164</v>
      </c>
      <c r="I90" s="6" t="s">
        <v>90</v>
      </c>
      <c r="J90" s="5">
        <v>138.5</v>
      </c>
      <c r="K90" s="7">
        <v>83.86</v>
      </c>
      <c r="L90" s="8">
        <f t="shared" si="1"/>
        <v>78.015999999999991</v>
      </c>
      <c r="M90" s="7" t="s">
        <v>333</v>
      </c>
    </row>
    <row r="91" spans="1:13" ht="27.75" customHeight="1">
      <c r="A91" s="5">
        <v>88</v>
      </c>
      <c r="B91" s="6" t="s">
        <v>165</v>
      </c>
      <c r="C91" s="6" t="s">
        <v>36</v>
      </c>
      <c r="D91" s="6" t="s">
        <v>247</v>
      </c>
      <c r="E91" s="6" t="s">
        <v>166</v>
      </c>
      <c r="F91" s="6" t="s">
        <v>10</v>
      </c>
      <c r="G91" s="6" t="s">
        <v>14</v>
      </c>
      <c r="H91" s="6" t="s">
        <v>147</v>
      </c>
      <c r="I91" s="6" t="s">
        <v>90</v>
      </c>
      <c r="J91" s="5" t="s">
        <v>167</v>
      </c>
      <c r="K91" s="7">
        <v>78.599999999999994</v>
      </c>
      <c r="L91" s="8">
        <f t="shared" ref="L91:L101" si="2">K91*0.6</f>
        <v>47.16</v>
      </c>
      <c r="M91" s="7" t="s">
        <v>334</v>
      </c>
    </row>
    <row r="92" spans="1:13" ht="27.75" customHeight="1">
      <c r="A92" s="5">
        <v>89</v>
      </c>
      <c r="B92" s="6" t="s">
        <v>165</v>
      </c>
      <c r="C92" s="6" t="s">
        <v>36</v>
      </c>
      <c r="D92" s="6" t="s">
        <v>247</v>
      </c>
      <c r="E92" s="6" t="s">
        <v>168</v>
      </c>
      <c r="F92" s="6" t="s">
        <v>32</v>
      </c>
      <c r="G92" s="6" t="s">
        <v>14</v>
      </c>
      <c r="H92" s="6" t="s">
        <v>169</v>
      </c>
      <c r="I92" s="6" t="s">
        <v>90</v>
      </c>
      <c r="J92" s="5" t="s">
        <v>167</v>
      </c>
      <c r="K92" s="7">
        <v>71.16</v>
      </c>
      <c r="L92" s="8">
        <f t="shared" si="2"/>
        <v>42.695999999999998</v>
      </c>
      <c r="M92" s="7" t="s">
        <v>334</v>
      </c>
    </row>
    <row r="93" spans="1:13" ht="27.75" customHeight="1">
      <c r="A93" s="5">
        <v>90</v>
      </c>
      <c r="B93" s="6" t="s">
        <v>165</v>
      </c>
      <c r="C93" s="6" t="s">
        <v>36</v>
      </c>
      <c r="D93" s="6" t="s">
        <v>247</v>
      </c>
      <c r="E93" s="6" t="s">
        <v>170</v>
      </c>
      <c r="F93" s="6" t="s">
        <v>32</v>
      </c>
      <c r="G93" s="6" t="s">
        <v>14</v>
      </c>
      <c r="H93" s="6" t="s">
        <v>99</v>
      </c>
      <c r="I93" s="6" t="s">
        <v>90</v>
      </c>
      <c r="J93" s="5" t="s">
        <v>167</v>
      </c>
      <c r="K93" s="7">
        <v>67</v>
      </c>
      <c r="L93" s="8">
        <f t="shared" si="2"/>
        <v>40.199999999999996</v>
      </c>
      <c r="M93" s="7" t="s">
        <v>334</v>
      </c>
    </row>
    <row r="94" spans="1:13" ht="27.75" customHeight="1">
      <c r="A94" s="5">
        <v>91</v>
      </c>
      <c r="B94" s="6" t="s">
        <v>165</v>
      </c>
      <c r="C94" s="6" t="s">
        <v>18</v>
      </c>
      <c r="D94" s="6" t="s">
        <v>248</v>
      </c>
      <c r="E94" s="6" t="s">
        <v>171</v>
      </c>
      <c r="F94" s="6" t="s">
        <v>10</v>
      </c>
      <c r="G94" s="6" t="s">
        <v>14</v>
      </c>
      <c r="H94" s="6" t="s">
        <v>52</v>
      </c>
      <c r="I94" s="6" t="s">
        <v>13</v>
      </c>
      <c r="J94" s="5" t="s">
        <v>167</v>
      </c>
      <c r="K94" s="7">
        <v>84.84</v>
      </c>
      <c r="L94" s="8">
        <f t="shared" si="2"/>
        <v>50.904000000000003</v>
      </c>
      <c r="M94" s="7" t="s">
        <v>334</v>
      </c>
    </row>
    <row r="95" spans="1:13" ht="27.75" customHeight="1">
      <c r="A95" s="5">
        <v>92</v>
      </c>
      <c r="B95" s="6" t="s">
        <v>165</v>
      </c>
      <c r="C95" s="6" t="s">
        <v>18</v>
      </c>
      <c r="D95" s="6" t="s">
        <v>248</v>
      </c>
      <c r="E95" s="6" t="s">
        <v>172</v>
      </c>
      <c r="F95" s="6" t="s">
        <v>32</v>
      </c>
      <c r="G95" s="6" t="s">
        <v>14</v>
      </c>
      <c r="H95" s="6" t="s">
        <v>173</v>
      </c>
      <c r="I95" s="6" t="s">
        <v>90</v>
      </c>
      <c r="J95" s="5" t="s">
        <v>167</v>
      </c>
      <c r="K95" s="7">
        <v>79.260000000000005</v>
      </c>
      <c r="L95" s="8">
        <f t="shared" si="2"/>
        <v>47.556000000000004</v>
      </c>
      <c r="M95" s="7" t="s">
        <v>334</v>
      </c>
    </row>
    <row r="96" spans="1:13" ht="27.75" customHeight="1">
      <c r="A96" s="5">
        <v>93</v>
      </c>
      <c r="B96" s="6" t="s">
        <v>165</v>
      </c>
      <c r="C96" s="6" t="s">
        <v>21</v>
      </c>
      <c r="D96" s="6" t="s">
        <v>249</v>
      </c>
      <c r="E96" s="6" t="s">
        <v>174</v>
      </c>
      <c r="F96" s="6" t="s">
        <v>10</v>
      </c>
      <c r="G96" s="6" t="s">
        <v>14</v>
      </c>
      <c r="H96" s="6" t="s">
        <v>99</v>
      </c>
      <c r="I96" s="6" t="s">
        <v>96</v>
      </c>
      <c r="J96" s="5" t="s">
        <v>167</v>
      </c>
      <c r="K96" s="7">
        <v>72.3</v>
      </c>
      <c r="L96" s="8">
        <f t="shared" si="2"/>
        <v>43.379999999999995</v>
      </c>
      <c r="M96" s="7" t="s">
        <v>334</v>
      </c>
    </row>
    <row r="97" spans="1:13" ht="27.75" customHeight="1">
      <c r="A97" s="5">
        <v>94</v>
      </c>
      <c r="B97" s="6" t="s">
        <v>165</v>
      </c>
      <c r="C97" s="6" t="s">
        <v>175</v>
      </c>
      <c r="D97" s="6" t="s">
        <v>250</v>
      </c>
      <c r="E97" s="6" t="s">
        <v>176</v>
      </c>
      <c r="F97" s="6" t="s">
        <v>10</v>
      </c>
      <c r="G97" s="6" t="s">
        <v>14</v>
      </c>
      <c r="H97" s="6" t="s">
        <v>147</v>
      </c>
      <c r="I97" s="6" t="s">
        <v>90</v>
      </c>
      <c r="J97" s="5" t="s">
        <v>167</v>
      </c>
      <c r="K97" s="7">
        <v>80.540000000000006</v>
      </c>
      <c r="L97" s="8">
        <f t="shared" si="2"/>
        <v>48.324000000000005</v>
      </c>
      <c r="M97" s="7" t="s">
        <v>334</v>
      </c>
    </row>
    <row r="98" spans="1:13" ht="27.75" customHeight="1">
      <c r="A98" s="5">
        <v>95</v>
      </c>
      <c r="B98" s="6" t="s">
        <v>165</v>
      </c>
      <c r="C98" s="6" t="s">
        <v>77</v>
      </c>
      <c r="D98" s="6" t="s">
        <v>251</v>
      </c>
      <c r="E98" s="6" t="s">
        <v>177</v>
      </c>
      <c r="F98" s="6" t="s">
        <v>10</v>
      </c>
      <c r="G98" s="6" t="s">
        <v>14</v>
      </c>
      <c r="H98" s="6" t="s">
        <v>147</v>
      </c>
      <c r="I98" s="6" t="s">
        <v>96</v>
      </c>
      <c r="J98" s="5" t="s">
        <v>167</v>
      </c>
      <c r="K98" s="7">
        <v>81.900000000000006</v>
      </c>
      <c r="L98" s="8">
        <f t="shared" si="2"/>
        <v>49.14</v>
      </c>
      <c r="M98" s="7" t="s">
        <v>334</v>
      </c>
    </row>
    <row r="99" spans="1:13" ht="27.75" customHeight="1">
      <c r="A99" s="5">
        <v>96</v>
      </c>
      <c r="B99" s="6" t="s">
        <v>165</v>
      </c>
      <c r="C99" s="6" t="s">
        <v>178</v>
      </c>
      <c r="D99" s="6" t="s">
        <v>252</v>
      </c>
      <c r="E99" s="6" t="s">
        <v>179</v>
      </c>
      <c r="F99" s="6" t="s">
        <v>32</v>
      </c>
      <c r="G99" s="6" t="s">
        <v>11</v>
      </c>
      <c r="H99" s="6" t="s">
        <v>147</v>
      </c>
      <c r="I99" s="6" t="s">
        <v>90</v>
      </c>
      <c r="J99" s="5" t="s">
        <v>167</v>
      </c>
      <c r="K99" s="7">
        <v>76.98</v>
      </c>
      <c r="L99" s="8">
        <f t="shared" si="2"/>
        <v>46.188000000000002</v>
      </c>
      <c r="M99" s="7" t="s">
        <v>334</v>
      </c>
    </row>
    <row r="100" spans="1:13" ht="27.75" customHeight="1">
      <c r="A100" s="5">
        <v>97</v>
      </c>
      <c r="B100" s="6" t="s">
        <v>165</v>
      </c>
      <c r="C100" s="6" t="s">
        <v>129</v>
      </c>
      <c r="D100" s="6" t="s">
        <v>253</v>
      </c>
      <c r="E100" s="6" t="s">
        <v>180</v>
      </c>
      <c r="F100" s="6" t="s">
        <v>32</v>
      </c>
      <c r="G100" s="6" t="s">
        <v>14</v>
      </c>
      <c r="H100" s="6" t="s">
        <v>181</v>
      </c>
      <c r="I100" s="6" t="s">
        <v>13</v>
      </c>
      <c r="J100" s="5" t="s">
        <v>167</v>
      </c>
      <c r="K100" s="7">
        <v>76.12</v>
      </c>
      <c r="L100" s="8">
        <f t="shared" si="2"/>
        <v>45.672000000000004</v>
      </c>
      <c r="M100" s="7" t="s">
        <v>334</v>
      </c>
    </row>
    <row r="101" spans="1:13" ht="27.75" customHeight="1">
      <c r="A101" s="5">
        <v>98</v>
      </c>
      <c r="B101" s="6" t="s">
        <v>165</v>
      </c>
      <c r="C101" s="6" t="s">
        <v>84</v>
      </c>
      <c r="D101" s="6" t="s">
        <v>254</v>
      </c>
      <c r="E101" s="6" t="s">
        <v>182</v>
      </c>
      <c r="F101" s="6" t="s">
        <v>10</v>
      </c>
      <c r="G101" s="6" t="s">
        <v>11</v>
      </c>
      <c r="H101" s="6" t="s">
        <v>183</v>
      </c>
      <c r="I101" s="6" t="s">
        <v>13</v>
      </c>
      <c r="J101" s="5" t="s">
        <v>167</v>
      </c>
      <c r="K101" s="7">
        <v>71.819999999999993</v>
      </c>
      <c r="L101" s="8">
        <f t="shared" si="2"/>
        <v>43.091999999999992</v>
      </c>
      <c r="M101" s="7" t="s">
        <v>334</v>
      </c>
    </row>
    <row r="102" spans="1:13" ht="27.75" customHeight="1">
      <c r="A102" s="5">
        <v>99</v>
      </c>
      <c r="B102" s="6" t="s">
        <v>184</v>
      </c>
      <c r="C102" s="6" t="s">
        <v>185</v>
      </c>
      <c r="D102" s="6" t="s">
        <v>255</v>
      </c>
      <c r="E102" s="6" t="s">
        <v>186</v>
      </c>
      <c r="F102" s="6" t="s">
        <v>10</v>
      </c>
      <c r="G102" s="6" t="s">
        <v>14</v>
      </c>
      <c r="H102" s="6" t="s">
        <v>102</v>
      </c>
      <c r="I102" s="6" t="s">
        <v>90</v>
      </c>
      <c r="J102" s="5">
        <v>132.5</v>
      </c>
      <c r="K102" s="7">
        <v>84.92</v>
      </c>
      <c r="L102" s="8">
        <f>J102/2*0.4+K102*0.6</f>
        <v>77.451999999999998</v>
      </c>
      <c r="M102" s="7" t="s">
        <v>311</v>
      </c>
    </row>
    <row r="103" spans="1:13" ht="27.75" customHeight="1">
      <c r="A103" s="5">
        <v>100</v>
      </c>
      <c r="B103" s="6" t="s">
        <v>184</v>
      </c>
      <c r="C103" s="6" t="s">
        <v>185</v>
      </c>
      <c r="D103" s="6" t="s">
        <v>255</v>
      </c>
      <c r="E103" s="6" t="s">
        <v>187</v>
      </c>
      <c r="F103" s="6" t="s">
        <v>10</v>
      </c>
      <c r="G103" s="6" t="s">
        <v>14</v>
      </c>
      <c r="H103" s="6" t="s">
        <v>188</v>
      </c>
      <c r="I103" s="6" t="s">
        <v>90</v>
      </c>
      <c r="J103" s="5">
        <v>134</v>
      </c>
      <c r="K103" s="7">
        <v>84.1</v>
      </c>
      <c r="L103" s="8">
        <f>J103/2*0.4+K103*0.6</f>
        <v>77.259999999999991</v>
      </c>
      <c r="M103" s="7" t="s">
        <v>335</v>
      </c>
    </row>
    <row r="104" spans="1:13" ht="27.75" customHeight="1">
      <c r="A104" s="5">
        <v>101</v>
      </c>
      <c r="B104" s="6" t="s">
        <v>189</v>
      </c>
      <c r="C104" s="6" t="s">
        <v>185</v>
      </c>
      <c r="D104" s="6" t="s">
        <v>256</v>
      </c>
      <c r="E104" s="6" t="s">
        <v>190</v>
      </c>
      <c r="F104" s="6" t="s">
        <v>10</v>
      </c>
      <c r="G104" s="6" t="s">
        <v>14</v>
      </c>
      <c r="H104" s="6" t="s">
        <v>108</v>
      </c>
      <c r="I104" s="6" t="s">
        <v>90</v>
      </c>
      <c r="J104" s="5">
        <v>109</v>
      </c>
      <c r="K104" s="7">
        <v>84</v>
      </c>
      <c r="L104" s="8">
        <f>J104/2*0.4+K104*0.6</f>
        <v>72.2</v>
      </c>
      <c r="M104" s="7" t="s">
        <v>336</v>
      </c>
    </row>
  </sheetData>
  <mergeCells count="2">
    <mergeCell ref="A2:M2"/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2019-09-03T02:39:57Z</cp:lastPrinted>
  <dcterms:created xsi:type="dcterms:W3CDTF">2019-08-27T07:11:31Z</dcterms:created>
  <dcterms:modified xsi:type="dcterms:W3CDTF">2019-09-03T02:40:05Z</dcterms:modified>
</cp:coreProperties>
</file>