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公开考试招聘" sheetId="6" r:id="rId1"/>
  </sheets>
  <calcPr calcId="124519"/>
</workbook>
</file>

<file path=xl/calcChain.xml><?xml version="1.0" encoding="utf-8"?>
<calcChain xmlns="http://schemas.openxmlformats.org/spreadsheetml/2006/main">
  <c r="I5" i="6"/>
  <c r="J5" s="1"/>
  <c r="I4"/>
  <c r="J4" s="1"/>
  <c r="I10"/>
  <c r="J10" s="1"/>
  <c r="I9"/>
  <c r="J9" s="1"/>
  <c r="I8"/>
  <c r="J8" s="1"/>
  <c r="I7"/>
  <c r="J7" s="1"/>
  <c r="I6"/>
  <c r="J6" s="1"/>
</calcChain>
</file>

<file path=xl/sharedStrings.xml><?xml version="1.0" encoding="utf-8"?>
<sst xmlns="http://schemas.openxmlformats.org/spreadsheetml/2006/main" count="40" uniqueCount="30">
  <si>
    <t>性别</t>
    <phoneticPr fontId="1" type="noConversion"/>
  </si>
  <si>
    <t>许家嘉</t>
    <phoneticPr fontId="1" type="noConversion"/>
  </si>
  <si>
    <t>男</t>
    <phoneticPr fontId="1" type="noConversion"/>
  </si>
  <si>
    <t>蒙山县第一中学</t>
    <phoneticPr fontId="1" type="noConversion"/>
  </si>
  <si>
    <t>高中地理教师</t>
    <phoneticPr fontId="1" type="noConversion"/>
  </si>
  <si>
    <t>笔试成绩50%</t>
    <phoneticPr fontId="1" type="noConversion"/>
  </si>
  <si>
    <t>钟力</t>
    <phoneticPr fontId="1" type="noConversion"/>
  </si>
  <si>
    <t>蒙山县第二中学</t>
    <phoneticPr fontId="1" type="noConversion"/>
  </si>
  <si>
    <t>初中化学教师</t>
    <phoneticPr fontId="1" type="noConversion"/>
  </si>
  <si>
    <t>覃丽华</t>
    <phoneticPr fontId="1" type="noConversion"/>
  </si>
  <si>
    <t>女</t>
    <phoneticPr fontId="1" type="noConversion"/>
  </si>
  <si>
    <t>蒙山县幼儿园</t>
    <phoneticPr fontId="1" type="noConversion"/>
  </si>
  <si>
    <t>幼儿园教师</t>
    <phoneticPr fontId="1" type="noConversion"/>
  </si>
  <si>
    <t>曾令秀</t>
    <phoneticPr fontId="1" type="noConversion"/>
  </si>
  <si>
    <t>邓远琼</t>
    <phoneticPr fontId="1" type="noConversion"/>
  </si>
  <si>
    <t>蒙山县新圩镇中心幼儿园</t>
    <phoneticPr fontId="1" type="noConversion"/>
  </si>
  <si>
    <t>余茵</t>
    <phoneticPr fontId="1" type="noConversion"/>
  </si>
  <si>
    <t>蒙山县陈塘镇中心幼儿园</t>
    <phoneticPr fontId="1" type="noConversion"/>
  </si>
  <si>
    <t>江雪梅</t>
    <phoneticPr fontId="1" type="noConversion"/>
  </si>
  <si>
    <t>蒙山县汉豪乡中心幼儿园</t>
    <phoneticPr fontId="1" type="noConversion"/>
  </si>
  <si>
    <t>序号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</si>
  <si>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</si>
  <si>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</si>
  <si>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</si>
  <si>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面试成绩50%</t>
    <phoneticPr fontId="1" type="noConversion"/>
  </si>
  <si>
    <t>总成绩</t>
    <phoneticPr fontId="1" type="noConversion"/>
  </si>
  <si>
    <t>备注</t>
    <phoneticPr fontId="1" type="noConversion"/>
  </si>
  <si>
    <t>蒙山县2019年公开考试招聘中小学（幼儿园）教师拟聘用人员名单</t>
    <phoneticPr fontId="1" type="noConversion"/>
  </si>
  <si>
    <t>拟聘用单位</t>
    <phoneticPr fontId="1" type="noConversion"/>
  </si>
  <si>
    <t>岗位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</si>
</sst>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sqref="A1:K1"/>
    </sheetView>
  </sheetViews>
  <sheetFormatPr defaultRowHeight="13.5"/>
  <cols>
    <col min="1" max="1" width="5.875" customWidth="1"/>
    <col min="2" max="2" width="8" style="9" customWidth="1"/>
    <col min="3" max="3" width="6.75" style="9" customWidth="1"/>
    <col min="4" max="4" width="23" customWidth="1"/>
    <col min="5" max="5" width="13.75" customWidth="1"/>
    <col min="6" max="6" width="10.875" customWidth="1"/>
    <col min="7" max="7" width="14.875" customWidth="1"/>
    <col min="9" max="9" width="12.75" customWidth="1"/>
    <col min="10" max="10" width="10.5" customWidth="1"/>
    <col min="11" max="11" width="16.125" customWidth="1"/>
  </cols>
  <sheetData>
    <row r="1" spans="1:11" ht="51" customHeight="1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100000000000001" customHeight="1">
      <c r="A2" s="7"/>
      <c r="B2" s="7"/>
      <c r="C2" s="10"/>
      <c r="D2" s="2"/>
      <c r="E2" s="2"/>
      <c r="F2" s="2"/>
      <c r="G2" s="2"/>
      <c r="H2" s="2"/>
      <c r="I2" s="2"/>
      <c r="J2" s="2"/>
      <c r="K2" s="5"/>
    </row>
    <row r="3" spans="1:11" ht="45" customHeight="1">
      <c r="A3" s="4" t="s">
        <v>20</v>
      </c>
      <c r="B3" s="4" t="s">
        <v>21</v>
      </c>
      <c r="C3" s="4" t="s">
        <v>0</v>
      </c>
      <c r="D3" s="4" t="s">
        <v>28</v>
      </c>
      <c r="E3" s="4" t="s">
        <v>29</v>
      </c>
      <c r="F3" s="4" t="s">
        <v>22</v>
      </c>
      <c r="G3" s="4" t="s">
        <v>5</v>
      </c>
      <c r="H3" s="4" t="s">
        <v>23</v>
      </c>
      <c r="I3" s="4" t="s">
        <v>24</v>
      </c>
      <c r="J3" s="4" t="s">
        <v>25</v>
      </c>
      <c r="K3" s="4" t="s">
        <v>26</v>
      </c>
    </row>
    <row r="4" spans="1:11" ht="31.5" customHeight="1">
      <c r="A4" s="8">
        <v>1</v>
      </c>
      <c r="B4" s="8" t="s">
        <v>1</v>
      </c>
      <c r="C4" s="8" t="s">
        <v>2</v>
      </c>
      <c r="D4" s="1" t="s">
        <v>3</v>
      </c>
      <c r="E4" s="8" t="s">
        <v>4</v>
      </c>
      <c r="F4" s="8">
        <v>138.5</v>
      </c>
      <c r="G4" s="8">
        <v>69.25</v>
      </c>
      <c r="H4" s="8">
        <v>81.180000000000007</v>
      </c>
      <c r="I4" s="8">
        <f>H4/2</f>
        <v>40.590000000000003</v>
      </c>
      <c r="J4" s="8">
        <f>G4+I4</f>
        <v>109.84</v>
      </c>
      <c r="K4" s="1"/>
    </row>
    <row r="5" spans="1:11" ht="31.5" customHeight="1">
      <c r="A5" s="8">
        <v>2</v>
      </c>
      <c r="B5" s="8" t="s">
        <v>6</v>
      </c>
      <c r="C5" s="8" t="s">
        <v>2</v>
      </c>
      <c r="D5" s="1" t="s">
        <v>7</v>
      </c>
      <c r="E5" s="8" t="s">
        <v>8</v>
      </c>
      <c r="F5" s="8">
        <v>115</v>
      </c>
      <c r="G5" s="8">
        <v>57.5</v>
      </c>
      <c r="H5" s="8">
        <v>74.56</v>
      </c>
      <c r="I5" s="8">
        <f>H5/2</f>
        <v>37.28</v>
      </c>
      <c r="J5" s="8">
        <f>G5+I5</f>
        <v>94.78</v>
      </c>
      <c r="K5" s="1"/>
    </row>
    <row r="6" spans="1:11" ht="31.5" customHeight="1">
      <c r="A6" s="8">
        <v>3</v>
      </c>
      <c r="B6" s="8" t="s">
        <v>9</v>
      </c>
      <c r="C6" s="8" t="s">
        <v>10</v>
      </c>
      <c r="D6" s="1" t="s">
        <v>11</v>
      </c>
      <c r="E6" s="8" t="s">
        <v>12</v>
      </c>
      <c r="F6" s="8">
        <v>170</v>
      </c>
      <c r="G6" s="8">
        <v>85</v>
      </c>
      <c r="H6" s="8">
        <v>82.9</v>
      </c>
      <c r="I6" s="8">
        <f>H6/2</f>
        <v>41.45</v>
      </c>
      <c r="J6" s="8">
        <f>G6+I6</f>
        <v>126.45</v>
      </c>
      <c r="K6" s="1"/>
    </row>
    <row r="7" spans="1:11" ht="31.5" customHeight="1">
      <c r="A7" s="8">
        <v>4</v>
      </c>
      <c r="B7" s="8" t="s">
        <v>13</v>
      </c>
      <c r="C7" s="8" t="s">
        <v>10</v>
      </c>
      <c r="D7" s="1" t="s">
        <v>11</v>
      </c>
      <c r="E7" s="8" t="s">
        <v>12</v>
      </c>
      <c r="F7" s="8">
        <v>154.5</v>
      </c>
      <c r="G7" s="8">
        <v>77.25</v>
      </c>
      <c r="H7" s="8">
        <v>84.02</v>
      </c>
      <c r="I7" s="8">
        <f t="shared" ref="I7:I10" si="0">H7/2</f>
        <v>42.01</v>
      </c>
      <c r="J7" s="8">
        <f t="shared" ref="J7:J10" si="1">G7+I7</f>
        <v>119.25999999999999</v>
      </c>
      <c r="K7" s="1"/>
    </row>
    <row r="8" spans="1:11" ht="31.5" customHeight="1">
      <c r="A8" s="8">
        <v>5</v>
      </c>
      <c r="B8" s="8" t="s">
        <v>14</v>
      </c>
      <c r="C8" s="8" t="s">
        <v>10</v>
      </c>
      <c r="D8" s="3" t="s">
        <v>15</v>
      </c>
      <c r="E8" s="8" t="s">
        <v>12</v>
      </c>
      <c r="F8" s="8">
        <v>131</v>
      </c>
      <c r="G8" s="8">
        <v>65.5</v>
      </c>
      <c r="H8" s="8">
        <v>85.46</v>
      </c>
      <c r="I8" s="8">
        <f t="shared" si="0"/>
        <v>42.73</v>
      </c>
      <c r="J8" s="8">
        <f t="shared" si="1"/>
        <v>108.22999999999999</v>
      </c>
      <c r="K8" s="1"/>
    </row>
    <row r="9" spans="1:11" ht="31.5" customHeight="1">
      <c r="A9" s="8">
        <v>6</v>
      </c>
      <c r="B9" s="8" t="s">
        <v>16</v>
      </c>
      <c r="C9" s="8" t="s">
        <v>10</v>
      </c>
      <c r="D9" s="1" t="s">
        <v>17</v>
      </c>
      <c r="E9" s="8" t="s">
        <v>12</v>
      </c>
      <c r="F9" s="8">
        <v>132.5</v>
      </c>
      <c r="G9" s="8">
        <v>66.25</v>
      </c>
      <c r="H9" s="8">
        <v>81.760000000000005</v>
      </c>
      <c r="I9" s="8">
        <f t="shared" si="0"/>
        <v>40.880000000000003</v>
      </c>
      <c r="J9" s="8">
        <f t="shared" si="1"/>
        <v>107.13</v>
      </c>
      <c r="K9" s="1"/>
    </row>
    <row r="10" spans="1:11" ht="31.5" customHeight="1">
      <c r="A10" s="8">
        <v>7</v>
      </c>
      <c r="B10" s="8" t="s">
        <v>18</v>
      </c>
      <c r="C10" s="8" t="s">
        <v>10</v>
      </c>
      <c r="D10" s="1" t="s">
        <v>19</v>
      </c>
      <c r="E10" s="8" t="s">
        <v>12</v>
      </c>
      <c r="F10" s="8">
        <v>160</v>
      </c>
      <c r="G10" s="8">
        <v>80</v>
      </c>
      <c r="H10" s="8">
        <v>84.86</v>
      </c>
      <c r="I10" s="8">
        <f t="shared" si="0"/>
        <v>42.43</v>
      </c>
      <c r="J10" s="8">
        <f t="shared" si="1"/>
        <v>122.43</v>
      </c>
      <c r="K10" s="1"/>
    </row>
  </sheetData>
  <mergeCells count="2">
    <mergeCell ref="A1:K1"/>
    <mergeCell ref="A2:B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公开考试招聘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2019-08-13T08:17:19Z</dcterms:modified>
</cp:coreProperties>
</file>