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70" windowHeight="9285" tabRatio="405"/>
  </bookViews>
  <sheets>
    <sheet name="需求表" sheetId="4" r:id="rId1"/>
  </sheets>
  <definedNames>
    <definedName name="_xlnm._FilterDatabase" localSheetId="0" hidden="1">需求表!$A$3:$G$25</definedName>
    <definedName name="_xlnm.Print_Titles" localSheetId="0">需求表!$2:$3</definedName>
  </definedNames>
  <calcPr calcId="144525" concurrentCalc="0"/>
  <oleSize ref="A19:G44"/>
</workbook>
</file>

<file path=xl/sharedStrings.xml><?xml version="1.0" encoding="utf-8"?>
<sst xmlns="http://schemas.openxmlformats.org/spreadsheetml/2006/main" count="73">
  <si>
    <t>附件</t>
  </si>
  <si>
    <t>三峡新能源公司技术经济中心岗位招聘需求表</t>
  </si>
  <si>
    <t>序号</t>
  </si>
  <si>
    <t>机构</t>
  </si>
  <si>
    <t>专业方向</t>
  </si>
  <si>
    <t>岗位名称</t>
  </si>
  <si>
    <t>人数</t>
  </si>
  <si>
    <t>主要职责</t>
  </si>
  <si>
    <t>任职资格</t>
  </si>
  <si>
    <t>技术经济中心</t>
  </si>
  <si>
    <t>技术方向</t>
  </si>
  <si>
    <t>首席研究员</t>
  </si>
  <si>
    <t>在技术经济中心主要负责人领导下，负责公司技术管理工作和工程疑难问题的解决。
1.主持编制公司重大投标项目的工程技术方案，主持可研、初设、招标设计、施工图设计和技术改造方案的技术审查，主持解决工程施工技术疑难问题。
2.总结、传承、推广已有技术成果，筹划中长期、年度科研和技术创新计划，并组织实施。
3.牵头重大科研课题的研究，组织相关技术管理制度及技术标准的制订。
4.与同行企业、高等院校、研究院所、行业协会建立多种形式的合作协同关系，加强交流与合作，提升公司在行业的影响力。
5.完成公司领导交办的其他工作。</t>
  </si>
  <si>
    <t>1.本科及以上学历，土建施工、工程结构、电气相关专业，高级职称或相当职业资格。
2.具有8年以上能源工程建设管理相关工作经验。
3.具有全面的工程地质、结构、土建施工或电气工程及设备等专业知识，熟练掌握专业相关的技术标准，熟悉新能源开发、建设管理、电力生产流程，具备优秀的职业判断能力和技术分析能力。
4.主持的科研项目获得省部级以上奖励的，主持过国家、行业标准编制的优先。</t>
  </si>
  <si>
    <t>经济方向</t>
  </si>
  <si>
    <t>在技术经济中心主要负责人领导下，负责公司投资方向、投资方案论证和项目技术经济评价工作。
1.主持公司重大投标项目的经济财务评价和报价测算，主持对可研、初设、招标设计和施工图设计和技术改造方案中的资源评估、造价和技术经济评价的审查。
2.牵头战略规划、管理课题、数据和信息系统开发的研究。
3.主持搭建公司风、光资源评估、造价测算和技术经济评价的标准体系。
4.与同行企业、高等院校、研究院所、行业协会建立多种形式的合作协同关系，加强交流与合作，提升公司在行业的影响力。
5.完成公司领导交办的其他工作。</t>
  </si>
  <si>
    <t>1.本科及以上学历，工程、技术经济、大气科学、金融财务、电力经济等相关专业，高级职称或相当职业资格。
2.具有8年以上能源工程建设、投资管理相关工作经验。
3.具有全面的风光资源评估、概预算、技术经济和金融财务等专业知识，熟悉新能源开发、建设管理、电力生产流程，具备极佳的效益、成本意识和优秀的职业判断能力。
4.主持的战略研究、管理课题、信息系统获得省部级以上奖励的优先。</t>
  </si>
  <si>
    <t>资源室</t>
  </si>
  <si>
    <t>风资源评估</t>
  </si>
  <si>
    <t>研究员或副研究员</t>
  </si>
  <si>
    <t>在室主任领导下开展陆上、海上风电场风资源评估和设计审查工作。
1.对风电场的风资源、宏观选址和微观选址进行评估。
2.根据风资源条件，对风机机型进行选择，推荐适宜的机型及参数。
3.建立风电场折减系数的评估经验模型，计算风电场发电量。
4.承担项目建议书、可行性研究报告、初步设计报告和技改方案中本专业部分的编制，开展设计复核和审查，提出设计优化的意见。
5.承担科研项目或管理研究课题，参加本专业相关学术活动。
6.完成领导交办的其他工作。</t>
  </si>
  <si>
    <t>1.本科及以上学历，大气科学、风能、工程、机械、电气、地理信息等相关专业。
2.应有4年及以上风（或光）资源评估工作经验，承担过不少于12个风电项目的资源评估。
3.具有丰富的风电场测风塔设立、风资源分析、微观选址经验，对不同类型风机机型及运行特性有深入了解。可独立开展项目建议书、可行性研究报告和初步设计风资源部分的分析和发电量计算，能熟练使用相关软件。
4.具有发现和解决本专业问题、组织开展科研课题或管理课题研究的能力。
5.主持或参与过国家标准、行业标准或企标人员优先。</t>
  </si>
  <si>
    <t>助理研究员</t>
  </si>
  <si>
    <t>1.本科及以上学历，大气科学、风能、工程、机械、电气、地理信息等相关专业。
2.具有2年以上风（或光）资源评估工作经验，承担过不少于6个风电项目的资源评估。
3.具有较丰富的风电场测风塔设立、风资源分析、微观选址经验，对不同类型风机机型及运行特性有较深入了解。可独立开展项目建议书、可行性研究报告和初步设计风资源部分的分析和发电量计算，能熟练使用相关软件。
4.具有发现和解决本专业问题。
5.主持或参与过国家标准、行业标准或企标人员优先。</t>
  </si>
  <si>
    <t>光资源评估</t>
  </si>
  <si>
    <t>在室主任领导下开展项目的太阳能资源评估和设计审查工作。
1.对公司光伏、光热电站的太阳能资源进行评估。
2.对组件形式、布置、支架跟踪形式等进行比选研究，推荐适宜的组件和布置形式。
3.建立光伏电站系统效率的评估经验模型，计算光伏电站发电量。
4.承担项目建议书、可行性研究报告、初步设计报告和技改方案中本专业部分的编制，开展设计复核和审查，提出设计优化的意见。
5.承担科研项目或管理研究课题，参加本专业相关学术活动。
6.完成领导交办的其他工作</t>
  </si>
  <si>
    <t>1.本科及以上学历，大气科学、太阳能、电力、电子、材料科学相关专业。
2.具有2年以上光（或风）资源评估工作经验，承担过不少于6个太阳能项目的资源评估。
3.有较丰富的光伏电站局部气候特性、各型组件性能、逆变器性能和组件布置的设计优化经验。可独立开展项目建议书、可行性研究报告和初步设计光资源部分的分析和发电量计算，能熟练使用相关软件。
4.具有发现和解决本专业问题。
5.主持或参与过国家标准、行业标准或企标人员优先。</t>
  </si>
  <si>
    <t>造价评估</t>
  </si>
  <si>
    <t>在室主任领导下开展项目的造价评估和设计审查工作。
1.设计价格评估模型，建立并维护公司造价指标库，价格信息库。
2.跟踪各地区最新的设备、材料和工程分包的工程价格信息，跟踪各地区土地征用、租金、补偿等非技术成本的信息。
3.编制项目建设阶段的执行概算。
4.承担项目建议书、可行性研究报告、初步设计报告和技改方案中本专业部分的编制，开展设计复核和审查，提出降低造价的意见。
5.承担科研项目或管理研究课题，参加本专业相关学术活动。
6.完成领导交办的其他工作。</t>
  </si>
  <si>
    <t>1.本科及以上学历，概预算、工程管理、土建结构、电力系统相关专业，中级及以上职称或相当职业资格。
2.具有3年及以上业主、设计或施工单位从事造价、合同或工程管理工作经验，承担过不少于6个项目的专业工作。
3.熟悉陆上、海上风电场、光伏电站的建设过程和造价构成，对各单位工程、分部分项工程的造价和取费有较为丰富的经验。可独立开展项目建议书、可行性研究报告和初步设计概预算编制，参与公司新能源项目的估价和投标，能熟练使用相关软件。
4.具有发现和解决本专业问题。
5.注册造价师，以及具有风电和光伏电站估价模型和定额库编制经验的优先。</t>
  </si>
  <si>
    <t>技术经济评价</t>
  </si>
  <si>
    <t>在室主任领导下开展项目的经济和财务评价工作。
1.编制、修订公司陆上、海上风电场，光伏电站和其他投资项目的经济评价模型。
2.统计公司已建成项目的维修费、人工费等运营成本，修订经济评价模型取值参数。
3.测算公司资本成本，评估项目筹融资还款计划，测算自建或收购项目的财务收益率、LCOE和现金流，参与拟收购企业的资产评估。
4.承担项目建议书、可行性研究报告、初步设计和技改阶段对经济评价部分的编制和审查，较为准确地、快速地评估项目财务收益率等投资指标。
5.承担科研项目或管理研究课题，参加本专业相关学术活动。
6.完成领导交办的其他工作。</t>
  </si>
  <si>
    <t>1.本科及以上学历，工程、技术经济、金融、财务相关专业，中级及以上职称或相当职业资格。
2.承担过不少于6个项目的专业工作。具有3年及以上投资企业、设计、咨询单位经济和财务评价工作经验。
3.熟悉新能源项目的建设和运营过程，掌握基本建设技术经济评价的方法、参数。熟悉企业财务报表。可独立开展项目建议书、可行性研究报告和初步设计技术经济评价，能熟练使用相关软件，可采用电子表格及编程语言独立编写工程建设项目的经济评价模型软件。
4.具有发现和解决本专业问题。
5.注册咨询师，以及主持或参与过国家标准、行业标准或企标人员优先。</t>
  </si>
  <si>
    <t>结构室</t>
  </si>
  <si>
    <t>工程地质</t>
  </si>
  <si>
    <t>在室主任领导下开展公司陆上风电、海上风电、光伏电站的工程地质的勘查、评估和审查工作。
1.主持工程所处海洋或陆地工程地质勘查、编制地勘方案，对勘察数据进行审查把关。
2.对海上和陆上风机等建筑物基础的岩层划分和持力层认定、基础型式的选择和地基安全风险进行判断，对施工重难点问题能通过专家会审提出最优解决方案。
3.承担项目建议书、可行性研究报告、初步设计报告和技改方案中本专业部分的编制，开展设计复核和审查，提出设计优化的意见。
4.承担科研项目或管理研究课题，参加本专业相关学术活动。
5.完成领导交办的其他工作。</t>
  </si>
  <si>
    <t>1.本科及以上学历，工程地质或海洋地质、岩土工程等相关专业，高级职称或相当职业资格。
2.作为本专业主要技术人员承担过不少于6个工程项目地勘工作。应有6年及以上工程地质勘查设计工作经验。
3.具有丰富的工程项目地质勘查经验，可为结构、土建施工专业提供准确的地质情况分析数据。对海上、陆上风机等建筑物地基持力层及基础型式的选择及安全风险有准确的分析判断，熟练使用相关计算软件。
4.具有发现和解决本专业问题、组织开展科研课题或管理课题研究的能力。
5.注册岩土工程师，主持或参与过本专业国家标准、行业标准或企标人员优先。</t>
  </si>
  <si>
    <t>在室主任领导下开展公司陆上风电、海上风电、光伏电站的工程地质的勘查、评估和审查工作。
1.参与工程所处海洋或陆地工程地质勘查、编制地勘方案，对勘察数据进行审查把关。
2.对海上和陆上风机等建筑物基础的岩层划分和持力层认定、基础型式的选择和地基安全风险进行判断，对施工重难点问题能通过专家会审提出最优解决方案。
3.承担项目建议书、可行性研究报告、初步设计报告和技改方案中本专业部分的编制，开展设计复核和审查，提出设计优化的意见。
4.承担科研项目或管理研究课题，参加本专业相关学术活动。
5.完成领导交办的其他工作。</t>
  </si>
  <si>
    <t>1.本科及以上学历，工程地质或海洋地质、岩土工程等相关专业，中级职称或相当职业资格。
2.承担过不少于3个工程项目地勘工作，具有3年及以上工程地质勘查设计工作经验。
3.具有较丰富的工程项目地质勘查经验，可为结构、土建施工专业提供准确的地质情况分析数据。对海上、陆上风机等建筑物地基持力层及基础型式的选择及安全风险有准确的分析判断，熟练使用相关计算软件。
4.具有发现和解决本专业问题。
5.注册岩土工程师，主持或参与过本专业国家标准、行业标准或企标人员优先。</t>
  </si>
  <si>
    <t>岩土工程</t>
  </si>
  <si>
    <t>副研究员或助理研究员</t>
  </si>
  <si>
    <t>在室主任领导下开展公司陆上风电、海上风电、光伏电站的桩基础设计，特别是海上风电的桩基础设计和审查工作。
1.对工程所处海洋或陆地工程地质勘察数据进行分析评价，对施工重难点问题能通过专家会审提出最优解决方案。
2.研究海上风机、海上升压站和陆上风机等建筑物基础的桩基础设计参数、复杂桩土耦合作用，研究海上风电嵌岩桩、负压筒等复杂地基设计方法及桩基础设计优化方法，配合上部支撑结构的一体化设计研究。
3.承担项目建议书、可行性研究报告、初步设计报告和技改方案中本专业部分的编制，开展设计复核和审查，提出设计优化的意见。
4.承担科研项目或管理研究课题，参加本专业相关学术活动。
5.完成领导交办的其他工作。</t>
  </si>
  <si>
    <t>1.本科及以上学历，工程地质或海洋地质、岩土工程等相关专业，中级以上职称或相当职业资格。
2.应有3年及以上岩土工程和桩基础设计工作经验，其中应有1年以上海上风电或海洋工程桩基础设计经验。
3.具有丰富的工程项目地质分析评价经验和岩土工程专业知识，对大直径桩土作用修正、土壤阻尼、循环荷载下地基软化、土塞等复杂桩土耦合作用有深刻认识。熟悉国内外海洋岩土工程规范、海上风电基础形式及桩基规范。熟练操作岩土工程有限元分析软件。
4.具有发现和解决本专业问题、组织开展科研课题或管理课题研究的能力。
5.注册岩土工程师，主持或参与过本专业国家标准、行业标准或企标人员优先。</t>
  </si>
  <si>
    <t>工程结构（含海工结构）</t>
  </si>
  <si>
    <t>在室主任领导下开展公司海上风电、陆上风电、光伏电站的基础结构及上部支撑结构的设计及审查工作。
1.承担项目建议书、可行性研究报告、初步设计报告和技改方案中基础结构和上部支撑结构方案的编制，开展设计复核和审查，提出设计优化的意见。
2.掌握结构设计各阶段的条件，对于施工重难点能通过专家会审提出最优解决方案。
3.承担海上风电支撑结构科研课题研究，包括海上风电支撑结构一体化设计，在复杂海况及地质下的塔架、基础相关专项技术及浮动式基础设计技术。
4.承担其他科研项目或管理研究课题，参加本专业相关学术活动。
5.完成领导交办的其他工作。</t>
  </si>
  <si>
    <t>1.本科及以上学历，船舶与海洋工程、结构工程、港口、机械类相关专业，高级职称或相当职业资格。
2.具有6年及以上工程结构设计、施工图设计、施工安装工作经验，其中，应有2年以上海上风电或海洋工程结构设计经验。
3.具有扎实的结构工程、力学、有限元理论专业知识，较丰富的海洋工程结构的设计优化经验，掌握海上风机基础，海洋平台、海上塔架结构设计方法和相关规范、标准，熟悉海上风电基础结构件的制作、运输及安装过程。熟练使用相关软件。
4.具有发现和解决本专业问题、组织开展科研课题或管理课题研究的能力。
5.注册结构工程师，主持或参与过本专业国家标准、行业标准或企标人员优先。</t>
  </si>
  <si>
    <t>在室主任领导下开展公司海上风电、陆上风电、光伏电站的基础结构及上部支撑结构的设计及审查工作。
1.承担项目建议书、可行性研究报告、初步设计报告和技改方案中基础结构和上部支撑结构方案的编制，开展设计复核和审查，提出设计优化的意见。
2.掌握结构设计各阶段的条件，对于施工重难点能通过专家会审提出最优解决方案。
3.承担陆上风电高塔筒、海上风电支撑结构科研课题研究，包括海上风电支撑结构一体化设计，在复杂海况及地质下的塔架、基础相关专项技术及浮动式基础设计技术。
4.承担其他科研项目或管理研究课题，参加本专业相关学术活动。
5.完成领导交办的其他工作。</t>
  </si>
  <si>
    <t>1.本科及以上学历，船舶与海洋工程、结构工程、港口、机械类相关专业，中级及以上职称或相当职业资格。
2.具有3年及以上工程结构设计、施工图设计、施工安装工作经验。
3.具有扎实的结构工程、力学、有限元理论专业知识，较丰富的海洋工程结构的设计优化经验，掌握海上风机基础，海洋平台、海上塔架结构设计方法和相关规范、标准，熟悉海上风电基础结构件的制作、运输及安装过程。熟练使用相关软件。
4.具有发现和解决本专业问题。
5.注册结构工程师，主持或参与过本专业国家标准、行业标准或企标人员优先。</t>
  </si>
  <si>
    <t>土建施工</t>
  </si>
  <si>
    <t>在室主任领导下开展公司海上风电、陆上风电、光伏电站的土建及施工专业的设计和审查工作。
1.承担项目建议书、可行性研究报告、初步设计报告和技改方案中基础工程、道路工程、集电线路和升压站土建工程的设计，开展设计复核和审查，提出设计优化的意见。
2.对施工重难点问题能通过专家会审提出最优解决方案。
3.承担科研项目或管理研究课题，参加本专业相关学术活动。
4.完成领导交办的其他工作。</t>
  </si>
  <si>
    <t>1.本科及以上学历，工程建筑类相关专业，中级及以上职称或相当职业资格
2.具有3年及以上设计咨询单位土建施工工作经验，承担过不少于6个项目的专业工作。
3.有较为丰富的新能源工程项目的基础设计、道路工程、升压站工程的施工和设计优化经验。可独立开展项目建议书、可行性研究报告和初步设计土建结构相关部分的设计复核把关，能熟练使用相关软件。
4.具有发现和解决本专业问题。
5.注册岩土工程或注册结构工程师或一级建造师，主持或参与过国家标准、行业标准或企标人员优先。</t>
  </si>
  <si>
    <t>机电室</t>
  </si>
  <si>
    <t>电气</t>
  </si>
  <si>
    <t>在室主任领导下开展公司新能源项目的电气一次、电气二次的设计、设计审查和对电气设备材料的选型工作。
1. 承担项目建议书、可行性研究报告、初步设计报告和技改方案中电气一次、二次的设计，开展设计复核和审查，提出设计优化的意见。
2.为电气设备和系统选型提供依据，对施工重难点问题能通过专家会审提出最优解决方案。
3.承担电气设备和电缆材料选型标准、招标技术规格书等有关文件编制和修订。
4.承担科研项目或管理研究课题，参加本专业相关学术活动。
5.完成领导交办的其他工作.</t>
  </si>
  <si>
    <t>1.本科及以上学历，电力系统及自动化，电气工程相关专业，高级及以上职称或相当职业资格。
2.承担过不少于6个项目的电气一次、二次的设计或施工工作,具有6年及以上相关专业工作经验。
3.具有丰富的新能源工程项目电气一次、二次的设计优化经验,熟练使用相关软件。
4.具有发现和解决本专业问题、组织开展科研课题或管理课题研究的能力。
5.注册电气工程师，有电力生产运维检修工作经验，主持或参与过国家标准、行业标准或企标人员优先。</t>
  </si>
  <si>
    <t>1.本科及以上学历，电力系统及自动化，电气工程相关专业，中级及以上职称或相当职业资格。
2.承担过不少于3个项目的电气一次、二次的设计或施工工作,具有3年及以上相关专业工作经验。
3.具有丰富的新能源工程项目电气一次、二次的设计优化经验,熟练使用相关软件。
4.具有发现和解决本专业问题。
5.注册电气工程师，有电力生产运维检修工作经验，主持或参与过国家标准、行业标准或企标人员优先。</t>
  </si>
  <si>
    <t>风机设备</t>
  </si>
  <si>
    <t>在室主任领导下开展公司风机设备的技术研究和评估工作。
1.对各类型风机的技术特性和设计特点进行研究，对风机关键机械、电气零部件的品质进行研究评估，为风机选型提供依据。
2.承担相关风机设备选型标准、招标技术规格书等有关文件编制和修订。
3.承担公司风机设备的生产运行的技改和后评估工作。
4.承担科研项目或管理研究课题，参加本专业相关学术活动。
5.完成领导交办的其他工作</t>
  </si>
  <si>
    <t>1.本科及以上学历，风机设计、机械、电气、电机、传动、气动相关专业。 
2.具有3年及以上风机制造商、检测认证或风机设计研究机构相关工作经验。
3.熟悉不同类型风力发电机的技术性能特点，熟悉供应链上各关键机械和电气零部件的生产厂商，熟悉风机制造的品质控制管理过程。
4.具有发现和解决本专业问题的能力。
5.有电力生产检修工作经验，有风机厂商技术领导任职经历，主持或参与过风机设备国家标准、行业标准或企标的编制的优先。</t>
  </si>
  <si>
    <t>太阳能电池</t>
  </si>
  <si>
    <t>在室主任领导下开展公司对太阳能电池的技术研究及评估工作。
1.对太阳能电池品牌的技术性能和设计特点进行研究，对供应链上关键材料、电气零部件的品质进行评估，为太阳能电池选型提供依据。
2.承担太阳能电池选型标准、招标技术规格书等有关文件编制和修订。
3.组织对电池的出力曲线的验证测试，开展公司电池组件设备的生产运行的后评估工作。
4.承担科研项目或管理研究课题，参加本专业相关学术活动。
5.完成领导交办的其他工作。</t>
  </si>
  <si>
    <t>1.本科及以上学历，光机电、材料、电气、电子、高分子工程相关专业。
2.具有3年及以上投资企业、设计咨询单位、检测研究机构或厂家相关工作经验。
3.熟悉太阳能电池电力电子技术专业知识、电池光电转换特性及维护方法。
4.具备独立解决组件材料和电气相关问题能力。
5.有电力生产检修工作经验，有太阳能电池厂商技术领导任职经历,主持或参与过国家标准、行业标准或企标的编制的优先。</t>
  </si>
  <si>
    <t>战略研究室</t>
  </si>
  <si>
    <t>战略规划</t>
  </si>
  <si>
    <t>在室主任领导下开展公司新能源领域发展战略和投资规划的研究工作。
1.收集行业政策法规、产业链相关信息，持续跟踪并深入研究行业发展特点，判断行业发展趋势。识别影响公司战略目标实现的关键要素，组织开展年度战略课题选题和专题研究。
2.研究电力市场（电力规划、电网结构、电量平衡、负荷增长、装机增长、新能源消纳、特高压等），为公司大基地规划、分布式发电、分散式接入风电等投资业务规划提供支撑。
3.研究能源转型、电力体制改革、电网重塑背景下的机遇和挑战，包括增量配网、综合能源服务、储能和氢能等新业务方向。
4.组织与能源主管部门、行业协会等外部机构开展交流活动，负责外部咨询机构及专家网络构建和维护。
5.完成领导交办的其他工作。</t>
  </si>
  <si>
    <t>1.本科及以上学历，电力经济、电力系统规划、电气工程、智能电网信息工程相关专业。
2.作为主要研究人员（第一或第二排名）主持过不少于2个相关课题研究工作。
3.应有6年及以上电网、设计院或大学、能源规划咨询机构从事设计、规划和课题研究相关工作经验。
4.熟悉能源互联网和电力系统规划，熟悉电力体制改革政策，可获取电力市场装机变化、负荷增长变化、电网建设的最新研究数据。
5.具有较好的系统研究分析能力、组织开展科研课题或管理课题研究的能力。
6.有风电、光伏大基地规划和消纳研究、特高压送出通道研究成果优先。</t>
  </si>
  <si>
    <t>在室主任领导下开展公司新能源领域发展战略和投资规划的研究工作。
1.收集行业政策法规、产业链相关信息，持续跟踪并深入研究行业发展特点，判断行业发展趋势。
2.研究电力市场（电力规划、电网结构、电量平衡、负荷增长、装机增长、新能源消纳、特高压等），为公司大基地规划、分布式发电、分散式接入风电等投资业务规划提供支撑。
3.研究能源转型、电力体制改革、电网重塑背景下的机遇和挑战，包括增量配网、综合能源服务、储能和氢能等新业务方向。
4.组织与能源主管部门、行业协会等外部机构开展交流活动，负责外部咨询机构及专家网络构建和维护。
5.完成领导交办的其他工作。</t>
  </si>
  <si>
    <t>1.本科及以上学历，电力经济、电力系统规划、电力工程、智能电网信息工程相关专业。
2.参加过不少于2个相关课题的研究工作。
3.具有3年以上电网、设计院或大学、能源规划咨询机构从事设计、规划或课题研究相关工作经验。
4.熟悉能源互联网和电力系统规划，熟悉电力体制改革政策，可获取电力市场装机变化、负荷增长变化、电网建设的最新研究数据。
5.具有较好的系统研究分析能力、组织开展科研课题或管理课题研究的能力。
6.有相关领域研究成果优先。</t>
  </si>
  <si>
    <t>大数据分析</t>
  </si>
  <si>
    <t>在室主任领导下开展公司电力生产和电量交易的数据规划、挖掘分析工作。
1.基于电力交易、风光功率预测、风光电站运维和电力生产经营活动分析的需要，进行电力生产数据的规划、统计分析和数据挖掘。
2.组织开发数据管理系统，产生数据统计分析的报表、图表等可视化产品供公司决策。
3.为公司相关部门开发或部署电力交易辅助决策系统、功率预测和智慧运维系统提供支持服务。
4.为电站年利用小时数、限电率、系统效率、非停时间等关键运营指标的统计和对标分析挖掘数据。
5.完成领导交办的其他工作。</t>
  </si>
  <si>
    <t>1.本科及以上学历，统计学、数学、计算机、电气工程、电力系统及自动化相关专业。 
2.作为主要设计或开发人员主持过不少于2个项目的数据规划、系统开发或数据挖掘工作。
3.应有4年及以上能源相关的数据规划、统计分析和大数据分析工作经验。
4.熟悉数据管理与统计分析， 掌握机器学习、深度学习的基础理论和方法。熟练使用电子表格、统计软件，熟练的编程技能，可使用相关软件或自编程序在互联网上抓爬数据。了解电力生产过程和电网调度业务，了解电力交易改革、交易系统及交易过程。
5.对电力生产活动有较好的理解能力和敏感性。</t>
  </si>
  <si>
    <t>1.本科及以上学历，统计学、数学、计算机、电气工程、电力系统及自动化相关专业。 
2.具有2年及以上能源相关的数据规划、统计分析和大数据分析工作经验。参与过不少于2个项目的数据规划、系统开发或数据挖掘工作。
3.熟悉数据管理与统计分析， 掌握机器学习、深度学习的基础理论和方法。熟练使用电子表格、统计软件，熟练的编程技能，可使用相关软件或自编程序在互联网上抓爬数据。了解电力生产过程和电网调度业务，了解电力交易改革、交易系统及交易过程。
4.对电力生产活动有较好的理解能力和敏感性。</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</si>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</sst>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0"/>
      <color theme="1"/>
      <name val="宋体"/>
      <charset val="134"/>
      <scheme val="minor"/>
    </font>
    <font>
      <b/>
      <sz val="10"/>
      <color theme="1"/>
      <name val="宋体"/>
      <charset val="134"/>
      <scheme val="minor"/>
    </font>
    <font>
      <sz val="10"/>
      <name val="宋体"/>
      <charset val="134"/>
      <scheme val="minor"/>
    </font>
    <font>
      <b/>
      <sz val="16"/>
      <color theme="1"/>
      <name val="宋体"/>
      <charset val="134"/>
      <scheme val="minor"/>
    </font>
    <font>
      <b/>
      <sz val="16"/>
      <name val="宋体"/>
      <charset val="134"/>
      <scheme val="minor"/>
    </font>
    <font>
      <b/>
      <sz val="10"/>
      <color rgb="FF000000"/>
      <name val="宋体"/>
      <charset val="134"/>
    </font>
    <font>
      <b/>
      <sz val="10"/>
      <name val="宋体"/>
      <charset val="134"/>
    </font>
    <font>
      <sz val="10"/>
      <color rgb="FF000000"/>
      <name val="宋体"/>
      <charset val="134"/>
    </font>
    <font>
      <sz val="10"/>
      <name val="宋体"/>
      <charset val="134"/>
    </font>
    <font>
      <b/>
      <sz val="10"/>
      <color rgb="FF000000"/>
      <name val="Calibri"/>
      <charset val="134"/>
    </font>
    <font>
      <i/>
      <sz val="11"/>
      <color rgb="FF7F7F7F"/>
      <name val="宋体"/>
      <charset val="0"/>
      <scheme val="minor"/>
    </font>
    <font>
      <sz val="11"/>
      <color rgb="FFFF0000"/>
      <name val="宋体"/>
      <charset val="0"/>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2"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5"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6" fillId="12" borderId="0" applyNumberFormat="0" applyBorder="0" applyAlignment="0" applyProtection="0">
      <alignment vertical="center"/>
    </xf>
    <xf numFmtId="0" fontId="19" fillId="0" borderId="7" applyNumberFormat="0" applyFill="0" applyAlignment="0" applyProtection="0">
      <alignment vertical="center"/>
    </xf>
    <xf numFmtId="0" fontId="16" fillId="9" borderId="0" applyNumberFormat="0" applyBorder="0" applyAlignment="0" applyProtection="0">
      <alignment vertical="center"/>
    </xf>
    <xf numFmtId="0" fontId="24" fillId="13" borderId="8" applyNumberFormat="0" applyAlignment="0" applyProtection="0">
      <alignment vertical="center"/>
    </xf>
    <xf numFmtId="0" fontId="23" fillId="13" borderId="4" applyNumberFormat="0" applyAlignment="0" applyProtection="0">
      <alignment vertical="center"/>
    </xf>
    <xf numFmtId="0" fontId="25" fillId="14" borderId="9" applyNumberFormat="0" applyAlignment="0" applyProtection="0">
      <alignment vertical="center"/>
    </xf>
    <xf numFmtId="0" fontId="14" fillId="16" borderId="0" applyNumberFormat="0" applyBorder="0" applyAlignment="0" applyProtection="0">
      <alignment vertical="center"/>
    </xf>
    <xf numFmtId="0" fontId="16" fillId="18" borderId="0" applyNumberFormat="0" applyBorder="0" applyAlignment="0" applyProtection="0">
      <alignment vertical="center"/>
    </xf>
    <xf numFmtId="0" fontId="26" fillId="0" borderId="10" applyNumberFormat="0" applyFill="0" applyAlignment="0" applyProtection="0">
      <alignment vertical="center"/>
    </xf>
    <xf numFmtId="0" fontId="28" fillId="0" borderId="11" applyNumberFormat="0" applyFill="0" applyAlignment="0" applyProtection="0">
      <alignment vertical="center"/>
    </xf>
    <xf numFmtId="0" fontId="27" fillId="20" borderId="0" applyNumberFormat="0" applyBorder="0" applyAlignment="0" applyProtection="0">
      <alignment vertical="center"/>
    </xf>
    <xf numFmtId="0" fontId="29" fillId="22" borderId="0" applyNumberFormat="0" applyBorder="0" applyAlignment="0" applyProtection="0">
      <alignment vertical="center"/>
    </xf>
    <xf numFmtId="0" fontId="14" fillId="24" borderId="0" applyNumberFormat="0" applyBorder="0" applyAlignment="0" applyProtection="0">
      <alignment vertical="center"/>
    </xf>
    <xf numFmtId="0" fontId="16" fillId="25" borderId="0" applyNumberFormat="0" applyBorder="0" applyAlignment="0" applyProtection="0">
      <alignment vertical="center"/>
    </xf>
    <xf numFmtId="0" fontId="14" fillId="23" borderId="0" applyNumberFormat="0" applyBorder="0" applyAlignment="0" applyProtection="0">
      <alignment vertical="center"/>
    </xf>
    <xf numFmtId="0" fontId="14" fillId="15"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4" fillId="26" borderId="0" applyNumberFormat="0" applyBorder="0" applyAlignment="0" applyProtection="0">
      <alignment vertical="center"/>
    </xf>
    <xf numFmtId="0" fontId="14" fillId="28" borderId="0" applyNumberFormat="0" applyBorder="0" applyAlignment="0" applyProtection="0">
      <alignment vertical="center"/>
    </xf>
    <xf numFmtId="0" fontId="16" fillId="30" borderId="0" applyNumberFormat="0" applyBorder="0" applyAlignment="0" applyProtection="0">
      <alignment vertical="center"/>
    </xf>
    <xf numFmtId="0" fontId="14" fillId="11" borderId="0" applyNumberFormat="0" applyBorder="0" applyAlignment="0" applyProtection="0">
      <alignment vertical="center"/>
    </xf>
    <xf numFmtId="0" fontId="16" fillId="19" borderId="0" applyNumberFormat="0" applyBorder="0" applyAlignment="0" applyProtection="0">
      <alignment vertical="center"/>
    </xf>
    <xf numFmtId="0" fontId="16" fillId="5" borderId="0" applyNumberFormat="0" applyBorder="0" applyAlignment="0" applyProtection="0">
      <alignment vertical="center"/>
    </xf>
    <xf numFmtId="0" fontId="14" fillId="21" borderId="0" applyNumberFormat="0" applyBorder="0" applyAlignment="0" applyProtection="0">
      <alignment vertical="center"/>
    </xf>
    <xf numFmtId="0" fontId="16" fillId="17" borderId="0" applyNumberFormat="0" applyBorder="0" applyAlignment="0" applyProtection="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center" vertical="center"/>
    </xf>
    <xf numFmtId="0" fontId="3" fillId="0" borderId="0" xfId="0" applyFont="1" applyFill="1">
      <alignment vertical="center"/>
    </xf>
    <xf numFmtId="0" fontId="0"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3"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6"/>
  <sheetViews>
    <sheetView tabSelected="1" zoomScale="90" zoomScaleNormal="90" topLeftCell="A19" workbookViewId="0">
      <selection activeCell="F21" sqref="F21"/>
    </sheetView>
  </sheetViews>
  <sheetFormatPr defaultColWidth="9" defaultRowHeight="12" outlineLevelCol="6"/>
  <cols>
    <col min="1" max="1" width="4.5" style="3" customWidth="1"/>
    <col min="2" max="2" width="6.75" style="3" customWidth="1"/>
    <col min="3" max="3" width="9.625" style="1" customWidth="1"/>
    <col min="4" max="4" width="11.75" style="1" customWidth="1"/>
    <col min="5" max="5" width="5.75" style="1" customWidth="1"/>
    <col min="6" max="6" width="75.4166666666667" style="1" customWidth="1"/>
    <col min="7" max="7" width="83.75" style="4" customWidth="1"/>
    <col min="8" max="16384" width="9" style="1"/>
  </cols>
  <sheetData>
    <row r="1" ht="27" customHeight="1" spans="1:1">
      <c r="A1" s="5" t="s">
        <v>0</v>
      </c>
    </row>
    <row r="2" s="1" customFormat="1" ht="30" customHeight="1" spans="1:7">
      <c r="A2" s="6" t="s">
        <v>1</v>
      </c>
      <c r="B2" s="6"/>
      <c r="C2" s="6"/>
      <c r="D2" s="6"/>
      <c r="E2" s="6"/>
      <c r="F2" s="6"/>
      <c r="G2" s="7"/>
    </row>
    <row r="3" s="2" customFormat="1" ht="22" customHeight="1" spans="1:7">
      <c r="A3" s="8" t="s">
        <v>2</v>
      </c>
      <c r="B3" s="9" t="s">
        <v>3</v>
      </c>
      <c r="C3" s="9" t="s">
        <v>4</v>
      </c>
      <c r="D3" s="9" t="s">
        <v>5</v>
      </c>
      <c r="E3" s="8" t="s">
        <v>6</v>
      </c>
      <c r="F3" s="8" t="s">
        <v>7</v>
      </c>
      <c r="G3" s="10" t="s">
        <v>8</v>
      </c>
    </row>
    <row r="4" s="1" customFormat="1" ht="116" customHeight="1" spans="1:7">
      <c r="A4" s="11">
        <v>1</v>
      </c>
      <c r="B4" s="12" t="s">
        <v>9</v>
      </c>
      <c r="C4" s="13" t="s">
        <v>10</v>
      </c>
      <c r="D4" s="13" t="s">
        <v>11</v>
      </c>
      <c r="E4" s="11">
        <v>1</v>
      </c>
      <c r="F4" s="13" t="s">
        <v>12</v>
      </c>
      <c r="G4" s="14" t="s">
        <v>13</v>
      </c>
    </row>
    <row r="5" s="1" customFormat="1" ht="121" customHeight="1" spans="1:7">
      <c r="A5" s="11">
        <v>2</v>
      </c>
      <c r="B5" s="12" t="s">
        <v>9</v>
      </c>
      <c r="C5" s="13" t="s">
        <v>14</v>
      </c>
      <c r="D5" s="13" t="s">
        <v>11</v>
      </c>
      <c r="E5" s="11">
        <v>1</v>
      </c>
      <c r="F5" s="13" t="s">
        <v>15</v>
      </c>
      <c r="G5" s="14" t="s">
        <v>16</v>
      </c>
    </row>
    <row r="6" s="1" customFormat="1" ht="126" customHeight="1" spans="1:7">
      <c r="A6" s="11">
        <v>3</v>
      </c>
      <c r="B6" s="15" t="s">
        <v>17</v>
      </c>
      <c r="C6" s="13" t="s">
        <v>18</v>
      </c>
      <c r="D6" s="13" t="s">
        <v>19</v>
      </c>
      <c r="E6" s="12">
        <v>1</v>
      </c>
      <c r="F6" s="13" t="s">
        <v>20</v>
      </c>
      <c r="G6" s="14" t="s">
        <v>21</v>
      </c>
    </row>
    <row r="7" s="1" customFormat="1" ht="120" customHeight="1" spans="1:7">
      <c r="A7" s="11">
        <v>4</v>
      </c>
      <c r="B7" s="15" t="s">
        <v>17</v>
      </c>
      <c r="C7" s="13" t="s">
        <v>18</v>
      </c>
      <c r="D7" s="13" t="s">
        <v>22</v>
      </c>
      <c r="E7" s="12">
        <v>1</v>
      </c>
      <c r="F7" s="16" t="s">
        <v>20</v>
      </c>
      <c r="G7" s="14" t="s">
        <v>23</v>
      </c>
    </row>
    <row r="8" s="1" customFormat="1" ht="130" customHeight="1" spans="1:7">
      <c r="A8" s="11">
        <v>5</v>
      </c>
      <c r="B8" s="15" t="s">
        <v>17</v>
      </c>
      <c r="C8" s="13" t="s">
        <v>24</v>
      </c>
      <c r="D8" s="13" t="s">
        <v>22</v>
      </c>
      <c r="E8" s="12">
        <v>1</v>
      </c>
      <c r="F8" s="13" t="s">
        <v>25</v>
      </c>
      <c r="G8" s="17" t="s">
        <v>26</v>
      </c>
    </row>
    <row r="9" s="1" customFormat="1" ht="135" customHeight="1" spans="1:7">
      <c r="A9" s="11">
        <v>6</v>
      </c>
      <c r="B9" s="15" t="s">
        <v>17</v>
      </c>
      <c r="C9" s="13" t="s">
        <v>27</v>
      </c>
      <c r="D9" s="13" t="s">
        <v>22</v>
      </c>
      <c r="E9" s="12">
        <v>2</v>
      </c>
      <c r="F9" s="13" t="s">
        <v>28</v>
      </c>
      <c r="G9" s="17" t="s">
        <v>29</v>
      </c>
    </row>
    <row r="10" s="1" customFormat="1" ht="126" customHeight="1" spans="1:7">
      <c r="A10" s="11">
        <v>7</v>
      </c>
      <c r="B10" s="15" t="s">
        <v>17</v>
      </c>
      <c r="C10" s="13" t="s">
        <v>30</v>
      </c>
      <c r="D10" s="13" t="s">
        <v>22</v>
      </c>
      <c r="E10" s="12">
        <v>1</v>
      </c>
      <c r="F10" s="13" t="s">
        <v>31</v>
      </c>
      <c r="G10" s="14" t="s">
        <v>32</v>
      </c>
    </row>
    <row r="11" s="1" customFormat="1" ht="126" customHeight="1" spans="1:7">
      <c r="A11" s="11">
        <v>8</v>
      </c>
      <c r="B11" s="15" t="s">
        <v>33</v>
      </c>
      <c r="C11" s="13" t="s">
        <v>34</v>
      </c>
      <c r="D11" s="13" t="s">
        <v>19</v>
      </c>
      <c r="E11" s="12">
        <v>1</v>
      </c>
      <c r="F11" s="13" t="s">
        <v>35</v>
      </c>
      <c r="G11" s="14" t="s">
        <v>36</v>
      </c>
    </row>
    <row r="12" s="1" customFormat="1" ht="115" customHeight="1" spans="1:7">
      <c r="A12" s="11">
        <v>9</v>
      </c>
      <c r="B12" s="15" t="s">
        <v>33</v>
      </c>
      <c r="C12" s="13" t="s">
        <v>34</v>
      </c>
      <c r="D12" s="13" t="s">
        <v>22</v>
      </c>
      <c r="E12" s="12">
        <v>1</v>
      </c>
      <c r="F12" s="16" t="s">
        <v>37</v>
      </c>
      <c r="G12" s="18" t="s">
        <v>38</v>
      </c>
    </row>
    <row r="13" s="1" customFormat="1" ht="148" customHeight="1" spans="1:7">
      <c r="A13" s="11">
        <v>10</v>
      </c>
      <c r="B13" s="15" t="s">
        <v>33</v>
      </c>
      <c r="C13" s="13" t="s">
        <v>39</v>
      </c>
      <c r="D13" s="13" t="s">
        <v>40</v>
      </c>
      <c r="E13" s="12">
        <v>1</v>
      </c>
      <c r="F13" s="13" t="s">
        <v>41</v>
      </c>
      <c r="G13" s="14" t="s">
        <v>42</v>
      </c>
    </row>
    <row r="14" s="1" customFormat="1" ht="129" customHeight="1" spans="1:7">
      <c r="A14" s="11">
        <v>11</v>
      </c>
      <c r="B14" s="15" t="s">
        <v>33</v>
      </c>
      <c r="C14" s="13" t="s">
        <v>43</v>
      </c>
      <c r="D14" s="13" t="s">
        <v>19</v>
      </c>
      <c r="E14" s="12">
        <v>1</v>
      </c>
      <c r="F14" s="13" t="s">
        <v>44</v>
      </c>
      <c r="G14" s="14" t="s">
        <v>45</v>
      </c>
    </row>
    <row r="15" s="1" customFormat="1" ht="126" customHeight="1" spans="1:7">
      <c r="A15" s="11">
        <v>12</v>
      </c>
      <c r="B15" s="15" t="s">
        <v>33</v>
      </c>
      <c r="C15" s="13" t="s">
        <v>43</v>
      </c>
      <c r="D15" s="13" t="s">
        <v>22</v>
      </c>
      <c r="E15" s="12">
        <v>1</v>
      </c>
      <c r="F15" s="16" t="s">
        <v>46</v>
      </c>
      <c r="G15" s="14" t="s">
        <v>47</v>
      </c>
    </row>
    <row r="16" s="1" customFormat="1" ht="104" customHeight="1" spans="1:7">
      <c r="A16" s="11">
        <v>13</v>
      </c>
      <c r="B16" s="15" t="s">
        <v>33</v>
      </c>
      <c r="C16" s="13" t="s">
        <v>48</v>
      </c>
      <c r="D16" s="13" t="s">
        <v>22</v>
      </c>
      <c r="E16" s="12">
        <v>1</v>
      </c>
      <c r="F16" s="13" t="s">
        <v>49</v>
      </c>
      <c r="G16" s="14" t="s">
        <v>50</v>
      </c>
    </row>
    <row r="17" s="1" customFormat="1" ht="127" customHeight="1" spans="1:7">
      <c r="A17" s="11">
        <v>14</v>
      </c>
      <c r="B17" s="15" t="s">
        <v>51</v>
      </c>
      <c r="C17" s="13" t="s">
        <v>52</v>
      </c>
      <c r="D17" s="13" t="s">
        <v>19</v>
      </c>
      <c r="E17" s="12">
        <v>2</v>
      </c>
      <c r="F17" s="13" t="s">
        <v>53</v>
      </c>
      <c r="G17" s="18" t="s">
        <v>54</v>
      </c>
    </row>
    <row r="18" s="1" customFormat="1" ht="128" customHeight="1" spans="1:7">
      <c r="A18" s="11">
        <v>15</v>
      </c>
      <c r="B18" s="15" t="s">
        <v>51</v>
      </c>
      <c r="C18" s="13" t="s">
        <v>52</v>
      </c>
      <c r="D18" s="13" t="s">
        <v>22</v>
      </c>
      <c r="E18" s="12">
        <v>2</v>
      </c>
      <c r="F18" s="13" t="s">
        <v>53</v>
      </c>
      <c r="G18" s="18" t="s">
        <v>55</v>
      </c>
    </row>
    <row r="19" s="1" customFormat="1" ht="117" customHeight="1" spans="1:7">
      <c r="A19" s="11">
        <v>17</v>
      </c>
      <c r="B19" s="15" t="s">
        <v>51</v>
      </c>
      <c r="C19" s="13" t="s">
        <v>56</v>
      </c>
      <c r="D19" s="13" t="s">
        <v>22</v>
      </c>
      <c r="E19" s="12">
        <v>2</v>
      </c>
      <c r="F19" s="13" t="s">
        <v>57</v>
      </c>
      <c r="G19" s="14" t="s">
        <v>58</v>
      </c>
    </row>
    <row r="20" s="1" customFormat="1" ht="106" customHeight="1" spans="1:7">
      <c r="A20" s="11">
        <v>18</v>
      </c>
      <c r="B20" s="15" t="s">
        <v>51</v>
      </c>
      <c r="C20" s="13" t="s">
        <v>59</v>
      </c>
      <c r="D20" s="13" t="s">
        <v>22</v>
      </c>
      <c r="E20" s="12">
        <v>1</v>
      </c>
      <c r="F20" s="13" t="s">
        <v>60</v>
      </c>
      <c r="G20" s="14" t="s">
        <v>61</v>
      </c>
    </row>
    <row r="21" s="1" customFormat="1" ht="153" customHeight="1" spans="1:7">
      <c r="A21" s="11">
        <v>19</v>
      </c>
      <c r="B21" s="15" t="s">
        <v>62</v>
      </c>
      <c r="C21" s="13" t="s">
        <v>63</v>
      </c>
      <c r="D21" s="13" t="s">
        <v>19</v>
      </c>
      <c r="E21" s="12">
        <v>1</v>
      </c>
      <c r="F21" s="13" t="s">
        <v>64</v>
      </c>
      <c r="G21" s="14" t="s">
        <v>65</v>
      </c>
    </row>
    <row r="22" s="1" customFormat="1" ht="139" customHeight="1" spans="1:7">
      <c r="A22" s="11">
        <v>20</v>
      </c>
      <c r="B22" s="15" t="s">
        <v>62</v>
      </c>
      <c r="C22" s="13" t="s">
        <v>63</v>
      </c>
      <c r="D22" s="13" t="s">
        <v>22</v>
      </c>
      <c r="E22" s="12">
        <v>1</v>
      </c>
      <c r="F22" s="13" t="s">
        <v>66</v>
      </c>
      <c r="G22" s="18" t="s">
        <v>67</v>
      </c>
    </row>
    <row r="23" s="1" customFormat="1" ht="132" customHeight="1" spans="1:7">
      <c r="A23" s="11">
        <v>21</v>
      </c>
      <c r="B23" s="15" t="s">
        <v>62</v>
      </c>
      <c r="C23" s="13" t="s">
        <v>68</v>
      </c>
      <c r="D23" s="13" t="s">
        <v>19</v>
      </c>
      <c r="E23" s="12">
        <v>1</v>
      </c>
      <c r="F23" s="13" t="s">
        <v>69</v>
      </c>
      <c r="G23" s="14" t="s">
        <v>70</v>
      </c>
    </row>
    <row r="24" s="1" customFormat="1" ht="117" customHeight="1" spans="1:7">
      <c r="A24" s="11">
        <v>22</v>
      </c>
      <c r="B24" s="15" t="s">
        <v>62</v>
      </c>
      <c r="C24" s="13" t="s">
        <v>68</v>
      </c>
      <c r="D24" s="13" t="s">
        <v>22</v>
      </c>
      <c r="E24" s="12">
        <v>1</v>
      </c>
      <c r="F24" s="13" t="s">
        <v>69</v>
      </c>
      <c r="G24" s="18" t="s">
        <v>71</v>
      </c>
    </row>
    <row r="25" s="2" customFormat="1" ht="32" customHeight="1" spans="1:7">
      <c r="A25" s="19" t="s">
        <v>72</v>
      </c>
      <c r="B25" s="20"/>
      <c r="C25" s="21"/>
      <c r="D25" s="22"/>
      <c r="E25" s="9">
        <f>SUM(E4:E24)</f>
        <v>25</v>
      </c>
      <c r="F25" s="9"/>
      <c r="G25" s="10"/>
    </row>
    <row r="26" s="1" customFormat="1" spans="1:7">
      <c r="A26" s="3"/>
      <c r="B26" s="3"/>
      <c r="D26" s="23"/>
      <c r="E26" s="23"/>
      <c r="F26" s="23"/>
      <c r="G26" s="24"/>
    </row>
  </sheetData>
  <autoFilter ref="A3:G25"/>
  <mergeCells count="2">
    <mergeCell ref="A2:G2"/>
    <mergeCell ref="A25:B25"/>
  </mergeCells>
  <printOptions horizontalCentered="1"/>
  <pageMargins left="0.554166666666667" right="0.554166666666667" top="0.802777777777778" bottom="0.605555555555556" header="0.511805555555556" footer="0.511805555555556"/>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Company>ctgne</Company>
  <Application>WPS 表格</Application>
  <HeadingPairs>
    <vt:vector size="2" baseType="variant">
      <vt:variant>
        <vt:lpstr>工作表</vt:lpstr>
      </vt:variant>
      <vt:variant>
        <vt:i4>1</vt:i4>
      </vt:variant>
    </vt:vector>
  </HeadingPairs>
  <TitlesOfParts>
    <vt:vector size="1" baseType="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宋文辉</dc:creator>
  <dcterms:created xsi:type="dcterms:W3CDTF">2019-06-27T12:55:00Z</dcterms:created>
  <dcterms:modified xsi:type="dcterms:W3CDTF">2019-07-31T06:59:38Z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