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<sst xmlns="http://schemas.openxmlformats.org/spreadsheetml/2006/main" count="84">
  <si>
    <t>附件1</t>
  </si>
  <si>
    <t>招聘计划及岗位设置表</t>
  </si>
  <si>
    <t>序号</t>
  </si>
  <si>
    <t>单位名称</t>
  </si>
  <si>
    <t>岗位归属</t>
  </si>
  <si>
    <t>招聘岗位</t>
  </si>
  <si>
    <t>人数</t>
  </si>
  <si>
    <t>工作地点</t>
  </si>
  <si>
    <t>岗位要求</t>
  </si>
  <si>
    <t>工作内容</t>
  </si>
  <si>
    <t>薪酬待遇</t>
  </si>
  <si>
    <t>大化瑶族自治县旅游发展投资有限公司</t>
  </si>
  <si>
    <t>风险法务部</t>
  </si>
  <si>
    <t>法务专员</t>
  </si>
  <si>
    <t>大化县</t>
  </si>
  <si>
    <t>全日制大学专科（含）以上学历，45岁以下，法学、企业管理、财务管理等相关专业毕业；熟悉国家法律法规；成本意识，风险意识较强，有2年以上相关法务工作经验。</t>
  </si>
  <si>
    <t>主要负责审查、审核公司日常各项经营活动的合法合规性；并为公司依法经营提供意见建议等。</t>
  </si>
  <si>
    <t>薪酬待遇按所在企业薪酬管理有关规定执行。</t>
  </si>
  <si>
    <t>大化瑶族自治县旅游发展投资有限公司　</t>
  </si>
  <si>
    <t>人力资源部</t>
  </si>
  <si>
    <t>薪酬绩效专员</t>
  </si>
  <si>
    <t>全日制大学专科（含）以上学历，45岁以下；行政管理、人力资源管理等相关专业毕业；中级及以上职称和相关职业资格；具有2年以上相关专业工作经验，熟悉组织人事、薪酬绩效方案设计等。</t>
  </si>
  <si>
    <t>主要负责公司组织人事、薪酬待遇、绩效管理的组织、考核及核发工作。</t>
  </si>
  <si>
    <t>工程管理部</t>
  </si>
  <si>
    <t>副部长</t>
  </si>
  <si>
    <t>全日制大学专科（含）以上学历，45岁以下；土木工程、工民建、规划设计等工程类相关专业毕业；中级及以上职称和相关职业资格；具有5年以上工程建设管理、项目建设等相关专业工作经验，熟悉项目前期、建设管理等业务，具有较强的组织协调能力。</t>
  </si>
  <si>
    <t>负责组织工程管理部对接企业工程项目的规划设计、审图、评审，及现场施工、安全管理等工作。</t>
  </si>
  <si>
    <t>建筑工程师</t>
  </si>
  <si>
    <t>全日制大学专科（含）以上学历，45岁以下；土木工程、工民建、规划设计等工程类相关专业毕业；中级及以上职称和相关职业资格；具有3年以上工程建设管理、项目建设等相关专业工作经验。</t>
  </si>
  <si>
    <t>负责协助对接企业工程项目的规划设计、审图、评审，及现场施工、安全管理等工作。</t>
  </si>
  <si>
    <t>计划财务部</t>
  </si>
  <si>
    <t>税务专员</t>
  </si>
  <si>
    <t>全日制大学专科（含）以上学历，45岁以下；熟悉国家相关法律法规，具有3年（含）及以上相关行业工作经验。</t>
  </si>
  <si>
    <t>负责办理日常税务相关事务，包括申报、年检等工作，协助监督、检查公司税务法规执行情况；发票和收据的购买、使用与核销，并对其领取存档进行登记和管理；编制税务、统计等对外报表；草拟税务成本预测和分析报告，申报纳税；根据国家税收、财务政策对企业税务实际问题提出建议和可行性方案；申请、报批公司有关税收优惠政策的手续，加强公司同税务、统计等部门的联络；税务登记证的办理、年检及注销，税务资料的整理和保管；搜集各类税务法规和制度；管理公司税务证照。</t>
  </si>
  <si>
    <t>资产管理运营部</t>
  </si>
  <si>
    <t>资产运营专员</t>
  </si>
  <si>
    <t>全日制大学专科（含）以上学历，45岁以下；熟悉物业管理法律法规、行业规范，从事资产运营管理相关工作2年以上。</t>
  </si>
  <si>
    <t>主要负责对公司经营性资产进行招商策划、运营管理等。</t>
  </si>
  <si>
    <t>综合办公室</t>
  </si>
  <si>
    <t>司  机</t>
  </si>
  <si>
    <t>高中及以上学历，40岁以下，具有国家相关部门核发的A级驾照及5年以上驾龄；具有党政机关、企事业单位工作经历优先。</t>
  </si>
  <si>
    <t>做好车辆日常维护工作，并认真填写各种记录；随时待命，出车归来须报告；车辆相关证件年审。</t>
  </si>
  <si>
    <t>大化瑶山水城旅行社有限公司</t>
  </si>
  <si>
    <t>副总经理</t>
  </si>
  <si>
    <t>全日制大学专科（含）以上学历，45岁以下；具有2年以上相关专业经验。</t>
  </si>
  <si>
    <t>协助总经理完成旅行社的日常经营管理工作。</t>
  </si>
  <si>
    <t>薪酬待遇按所在企业薪酬管理有关规定并参照行业薪资水平调整。</t>
  </si>
  <si>
    <t>大化瑶城物业管理有限公司</t>
  </si>
  <si>
    <t>协助总经理完成物业公司的日常经营管理工作。</t>
  </si>
  <si>
    <t>后勤保障部</t>
  </si>
  <si>
    <t>多媒体管理员</t>
  </si>
  <si>
    <t>全日制大学专科（含）以上学历，35岁以下，计算机或信息管理等相关专业毕业，有2年以上工作经历。</t>
  </si>
  <si>
    <t>负责多媒体设施、设备的管理、维修和保养，确保各种设备的完好；及时处理、解决突发故障，保证日常工作的顺利进行；做好多媒体设备的维修记录并收集、整理好记录备查；熟练多媒体设备性能，具备独立处理多媒体设备故障的能力，保证设备正常工作；负责多媒体设备的安全和卫生的检查，发现问题及时处理。</t>
  </si>
  <si>
    <t>接待部</t>
  </si>
  <si>
    <t>导  游</t>
  </si>
  <si>
    <t>全日制大学专科（含）以上学历，35岁以下，具有国家相关部门核发的导游资质证明；具有良好的表达沟通能力，有2年（含）以上工作经历。</t>
  </si>
  <si>
    <t>负责旅游过程中同各地接待旅行社的联系、衔接、协调工作；负责向游客导游、讲解、介绍目的地地方文化和旅游资源；负责向游客导游、讲解、介绍目的地地方文化和旅游资源；耐心接待游客的问询，妥善处理旅游相关服务方面的关系。</t>
  </si>
  <si>
    <t>计调部</t>
  </si>
  <si>
    <t>计调</t>
  </si>
  <si>
    <t>全日制大学专科（含）以上学历，40岁以下；具有良好的表达沟通能力和组织协调能力，有2年（含）以上工作经历。熟练掌握国内各旅游线路行程，掌握各线路价格；有带团导游工作经验者优先考虑。</t>
  </si>
  <si>
    <r>
      <t> </t>
    </r>
    <r>
      <rPr>
        <sz val="10"/>
        <rFont val="仿宋_GB2312"/>
        <charset val="134"/>
      </rPr>
      <t>熟悉设计旅游产品线路，负责团队报价，熟悉公商务团组操作流程，进行相关资料准备.负责完成旅游线路的设计、行程的编写、价格核算等工作；完成好定房、定票、定车、定导游员、定餐等计调员的细化工作；协助处理走团过程中遇到的各种问题；及时了解客户的反馈意见；负责与相关销售经理对接工作；负责公司计调部其它工作。</t>
    </r>
  </si>
  <si>
    <t>综合部</t>
  </si>
  <si>
    <t>行政专员</t>
  </si>
  <si>
    <t>中专及以上学历，文秘或相关专业；40岁以下，熟悉办公软件，具备良好的口头表达和沟通能力。</t>
  </si>
  <si>
    <t>完成文秘、行政等办公室日常工作。</t>
  </si>
  <si>
    <t>大化瑶山水城旅行社有限公司、大化瑶城物业管理有限公司</t>
  </si>
  <si>
    <t>保安</t>
  </si>
  <si>
    <t>初中及以上学历，45岁以下；身体素质好，责任心强，吃苦耐劳，服从安排；有经验或退伍军人优先。</t>
  </si>
  <si>
    <t>负责安全保障，停车管理，车辆疏导等工作。</t>
  </si>
  <si>
    <t>物业管理员</t>
  </si>
  <si>
    <t>高中（含中专）及以上学历，40岁以下，具备良好的沟通和表达能力；责任心强，吃苦耐劳，服从安排，有相关工作经验优先。</t>
  </si>
  <si>
    <t>负责管辖楼宇的日常巡视工作；负责日常各类业主保修接待及业主投诉处理工作；负责管理楼宇的物业费的催缴；负责办理日常各类业务，如车位的办理、各类证明的开启、业主邮件的收发等；每年度的入户拜访、业主报修后的跟单回访等；定期与业主进行工作交流。</t>
  </si>
  <si>
    <t>水电工</t>
  </si>
  <si>
    <t>高中（含中专）及以上学历，45岁以下，具备良好的沟通和表达能力；责任心强，吃苦耐劳，服从安排，有电工证和相关工作经验优先。</t>
  </si>
  <si>
    <t>负责公司电器、照明及排水设施的安装、检查和维修工作；保管好水电工工具及其他资料；严格遵守劳动纪律，维修及时，不留隐患；负责公司各类器材及设备的安装、调试工作；协助公司领导和相关人员对基建、维修电器设备等方面的预算、审核、质量检查和验收。</t>
  </si>
  <si>
    <t>售票员</t>
  </si>
  <si>
    <t>高中（含中专）及以上学历，40岁以下，具备良好的沟通和表达能力；责任心强，有相关工作经验优先。</t>
  </si>
  <si>
    <t>门票的销售及服务工作。</t>
  </si>
  <si>
    <t>淡水鱼饲养员</t>
  </si>
  <si>
    <t>初中及以上学历，45岁以下；责任心强，吃苦耐劳，服从安排；具有相关工作经验。</t>
  </si>
  <si>
    <t>水族馆鱼类饲养工作。</t>
  </si>
  <si>
    <t>保洁员</t>
  </si>
  <si>
    <t>景区、停车场等日常保洁工作。</t>
  </si>
  <si>
    <t>合计（人）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</si>
</sst>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0"/>
      <name val="楷体_GB2312"/>
      <charset val="134"/>
    </font>
    <font>
      <sz val="10"/>
      <name val="Arial"/>
      <charset val="134"/>
    </font>
    <font>
      <sz val="16"/>
      <color theme="1"/>
      <name val="仿宋_GB2312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29" fillId="27" borderId="6" applyNumberFormat="0" applyAlignment="0" applyProtection="0">
      <alignment vertical="center"/>
    </xf>
    <xf numFmtId="0" fontId="30" fillId="32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view="pageBreakPreview" zoomScaleNormal="100" zoomScaleSheetLayoutView="100" workbookViewId="0">
      <selection activeCell="H8" sqref="H8"/>
    </sheetView>
  </sheetViews>
  <sheetFormatPr defaultColWidth="9" defaultRowHeight="13.5"/>
  <cols>
    <col min="1" max="1" width="6.625" style="1" customWidth="1"/>
    <col min="2" max="2" width="14.875" style="2" customWidth="1"/>
    <col min="3" max="3" width="10.75" style="2" customWidth="1"/>
    <col min="4" max="4" width="11.5" style="2" customWidth="1"/>
    <col min="5" max="5" width="6.625" style="2" customWidth="1"/>
    <col min="6" max="6" width="8.625" style="2" customWidth="1"/>
    <col min="7" max="7" width="26.5" style="2" customWidth="1"/>
    <col min="8" max="8" width="22.125" style="2" customWidth="1"/>
    <col min="9" max="9" width="22.75" style="2" customWidth="1"/>
    <col min="10" max="16384" width="9" style="2"/>
  </cols>
  <sheetData>
    <row r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9.25" customHeight="1" spans="1:9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78.95" customHeight="1" spans="1:9">
      <c r="A4" s="8">
        <v>1</v>
      </c>
      <c r="B4" s="9" t="s">
        <v>11</v>
      </c>
      <c r="C4" s="10" t="s">
        <v>12</v>
      </c>
      <c r="D4" s="10" t="s">
        <v>13</v>
      </c>
      <c r="E4" s="10">
        <v>1</v>
      </c>
      <c r="F4" s="11" t="s">
        <v>14</v>
      </c>
      <c r="G4" s="10" t="s">
        <v>15</v>
      </c>
      <c r="H4" s="12" t="s">
        <v>16</v>
      </c>
      <c r="I4" s="10" t="s">
        <v>17</v>
      </c>
    </row>
    <row r="5" ht="84.95" customHeight="1" spans="1:9">
      <c r="A5" s="8">
        <v>2</v>
      </c>
      <c r="B5" s="9" t="s">
        <v>18</v>
      </c>
      <c r="C5" s="10" t="s">
        <v>19</v>
      </c>
      <c r="D5" s="10" t="s">
        <v>20</v>
      </c>
      <c r="E5" s="10">
        <v>1</v>
      </c>
      <c r="F5" s="13"/>
      <c r="G5" s="10" t="s">
        <v>21</v>
      </c>
      <c r="H5" s="10" t="s">
        <v>22</v>
      </c>
      <c r="I5" s="10" t="s">
        <v>17</v>
      </c>
    </row>
    <row r="6" ht="108" customHeight="1" spans="1:9">
      <c r="A6" s="14">
        <v>3</v>
      </c>
      <c r="B6" s="15" t="s">
        <v>11</v>
      </c>
      <c r="C6" s="16" t="s">
        <v>23</v>
      </c>
      <c r="D6" s="10" t="s">
        <v>24</v>
      </c>
      <c r="E6" s="10">
        <v>1</v>
      </c>
      <c r="F6" s="13"/>
      <c r="G6" s="10" t="s">
        <v>25</v>
      </c>
      <c r="H6" s="10" t="s">
        <v>26</v>
      </c>
      <c r="I6" s="10" t="s">
        <v>17</v>
      </c>
    </row>
    <row r="7" ht="93" customHeight="1" spans="1:9">
      <c r="A7" s="17"/>
      <c r="B7" s="18"/>
      <c r="C7" s="19"/>
      <c r="D7" s="16" t="s">
        <v>27</v>
      </c>
      <c r="E7" s="16">
        <v>1</v>
      </c>
      <c r="F7" s="13"/>
      <c r="G7" s="20" t="s">
        <v>28</v>
      </c>
      <c r="H7" s="16" t="s">
        <v>29</v>
      </c>
      <c r="I7" s="16" t="s">
        <v>17</v>
      </c>
    </row>
    <row r="8" ht="248.1" customHeight="1" spans="1:9">
      <c r="A8" s="21">
        <v>4</v>
      </c>
      <c r="B8" s="9" t="s">
        <v>11</v>
      </c>
      <c r="C8" s="10" t="s">
        <v>30</v>
      </c>
      <c r="D8" s="10" t="s">
        <v>31</v>
      </c>
      <c r="E8" s="10">
        <v>1</v>
      </c>
      <c r="F8" s="22" t="s">
        <v>14</v>
      </c>
      <c r="G8" s="23" t="s">
        <v>32</v>
      </c>
      <c r="H8" s="10" t="s">
        <v>33</v>
      </c>
      <c r="I8" s="10" t="s">
        <v>17</v>
      </c>
    </row>
    <row r="9" ht="56.1" customHeight="1" spans="1:9">
      <c r="A9" s="21">
        <v>5</v>
      </c>
      <c r="B9" s="9" t="s">
        <v>11</v>
      </c>
      <c r="C9" s="10" t="s">
        <v>34</v>
      </c>
      <c r="D9" s="10" t="s">
        <v>35</v>
      </c>
      <c r="E9" s="10">
        <v>1</v>
      </c>
      <c r="F9" s="22"/>
      <c r="G9" s="24" t="s">
        <v>36</v>
      </c>
      <c r="H9" s="10" t="s">
        <v>37</v>
      </c>
      <c r="I9" s="10" t="s">
        <v>17</v>
      </c>
    </row>
    <row r="10" ht="66" customHeight="1" spans="1:9">
      <c r="A10" s="21">
        <v>6</v>
      </c>
      <c r="B10" s="9" t="s">
        <v>11</v>
      </c>
      <c r="C10" s="10" t="s">
        <v>38</v>
      </c>
      <c r="D10" s="10" t="s">
        <v>39</v>
      </c>
      <c r="E10" s="10">
        <v>1</v>
      </c>
      <c r="F10" s="22"/>
      <c r="G10" s="10" t="s">
        <v>40</v>
      </c>
      <c r="H10" s="25" t="s">
        <v>41</v>
      </c>
      <c r="I10" s="10" t="s">
        <v>17</v>
      </c>
    </row>
    <row r="11" ht="57" customHeight="1" spans="1:9">
      <c r="A11" s="21">
        <v>7</v>
      </c>
      <c r="B11" s="9" t="s">
        <v>42</v>
      </c>
      <c r="C11" s="10" t="s">
        <v>43</v>
      </c>
      <c r="D11" s="10"/>
      <c r="E11" s="10">
        <v>1</v>
      </c>
      <c r="F11" s="22"/>
      <c r="G11" s="24" t="s">
        <v>44</v>
      </c>
      <c r="H11" s="23" t="s">
        <v>45</v>
      </c>
      <c r="I11" s="10" t="s">
        <v>46</v>
      </c>
    </row>
    <row r="12" ht="57" customHeight="1" spans="1:9">
      <c r="A12" s="21">
        <v>8</v>
      </c>
      <c r="B12" s="9" t="s">
        <v>47</v>
      </c>
      <c r="C12" s="10" t="s">
        <v>43</v>
      </c>
      <c r="D12" s="10"/>
      <c r="E12" s="10">
        <v>1</v>
      </c>
      <c r="F12" s="22"/>
      <c r="G12" s="24" t="s">
        <v>44</v>
      </c>
      <c r="H12" s="23" t="s">
        <v>48</v>
      </c>
      <c r="I12" s="10"/>
    </row>
    <row r="13" ht="164.1" customHeight="1" spans="1:9">
      <c r="A13" s="21">
        <v>9</v>
      </c>
      <c r="B13" s="9" t="s">
        <v>42</v>
      </c>
      <c r="C13" s="10" t="s">
        <v>49</v>
      </c>
      <c r="D13" s="10" t="s">
        <v>50</v>
      </c>
      <c r="E13" s="10">
        <v>1</v>
      </c>
      <c r="F13" s="22" t="s">
        <v>14</v>
      </c>
      <c r="G13" s="24" t="s">
        <v>51</v>
      </c>
      <c r="H13" s="10" t="s">
        <v>52</v>
      </c>
      <c r="I13" s="10"/>
    </row>
    <row r="14" ht="129" customHeight="1" spans="1:9">
      <c r="A14" s="21">
        <v>10</v>
      </c>
      <c r="B14" s="9" t="s">
        <v>42</v>
      </c>
      <c r="C14" s="10" t="s">
        <v>53</v>
      </c>
      <c r="D14" s="10" t="s">
        <v>54</v>
      </c>
      <c r="E14" s="10">
        <v>2</v>
      </c>
      <c r="F14" s="22"/>
      <c r="G14" s="24" t="s">
        <v>55</v>
      </c>
      <c r="H14" s="10" t="s">
        <v>56</v>
      </c>
      <c r="I14" s="10"/>
    </row>
    <row r="15" ht="189" customHeight="1" spans="1:9">
      <c r="A15" s="21">
        <v>11</v>
      </c>
      <c r="B15" s="9" t="s">
        <v>42</v>
      </c>
      <c r="C15" s="26" t="s">
        <v>57</v>
      </c>
      <c r="D15" s="10" t="s">
        <v>58</v>
      </c>
      <c r="E15" s="10">
        <v>1</v>
      </c>
      <c r="F15" s="22"/>
      <c r="G15" s="24" t="s">
        <v>59</v>
      </c>
      <c r="H15" s="27" t="s">
        <v>60</v>
      </c>
      <c r="I15" s="10"/>
    </row>
    <row r="16" ht="84" customHeight="1" spans="1:9">
      <c r="A16" s="21">
        <v>12</v>
      </c>
      <c r="B16" s="9" t="s">
        <v>42</v>
      </c>
      <c r="C16" s="26" t="s">
        <v>61</v>
      </c>
      <c r="D16" s="10" t="s">
        <v>62</v>
      </c>
      <c r="E16" s="10">
        <v>1</v>
      </c>
      <c r="F16" s="22" t="s">
        <v>14</v>
      </c>
      <c r="G16" s="24" t="s">
        <v>63</v>
      </c>
      <c r="H16" s="10" t="s">
        <v>64</v>
      </c>
      <c r="I16" s="10"/>
    </row>
    <row r="17" ht="84" customHeight="1" spans="1:9">
      <c r="A17" s="21">
        <v>13</v>
      </c>
      <c r="B17" s="9" t="s">
        <v>65</v>
      </c>
      <c r="C17" s="10" t="s">
        <v>49</v>
      </c>
      <c r="D17" s="10" t="s">
        <v>66</v>
      </c>
      <c r="E17" s="10">
        <v>6</v>
      </c>
      <c r="F17" s="22"/>
      <c r="G17" s="24" t="s">
        <v>67</v>
      </c>
      <c r="H17" s="10" t="s">
        <v>68</v>
      </c>
      <c r="I17" s="10"/>
    </row>
    <row r="18" ht="125.1" customHeight="1" spans="1:9">
      <c r="A18" s="21">
        <v>14</v>
      </c>
      <c r="B18" s="9" t="s">
        <v>47</v>
      </c>
      <c r="C18" s="10" t="s">
        <v>69</v>
      </c>
      <c r="D18" s="10"/>
      <c r="E18" s="10">
        <v>1</v>
      </c>
      <c r="F18" s="22"/>
      <c r="G18" s="24" t="s">
        <v>70</v>
      </c>
      <c r="H18" s="10" t="s">
        <v>71</v>
      </c>
      <c r="I18" s="10"/>
    </row>
    <row r="19" ht="125.1" customHeight="1" spans="1:9">
      <c r="A19" s="21">
        <v>15</v>
      </c>
      <c r="B19" s="9" t="s">
        <v>47</v>
      </c>
      <c r="C19" s="10" t="s">
        <v>72</v>
      </c>
      <c r="D19" s="10"/>
      <c r="E19" s="10">
        <v>1</v>
      </c>
      <c r="F19" s="22"/>
      <c r="G19" s="24" t="s">
        <v>73</v>
      </c>
      <c r="H19" s="10" t="s">
        <v>74</v>
      </c>
      <c r="I19" s="10"/>
    </row>
    <row r="20" ht="84" customHeight="1" spans="1:9">
      <c r="A20" s="21">
        <v>16</v>
      </c>
      <c r="B20" s="9" t="s">
        <v>42</v>
      </c>
      <c r="C20" s="10" t="s">
        <v>53</v>
      </c>
      <c r="D20" s="10" t="s">
        <v>75</v>
      </c>
      <c r="E20" s="10">
        <v>1</v>
      </c>
      <c r="F20" s="22" t="s">
        <v>14</v>
      </c>
      <c r="G20" s="24" t="s">
        <v>76</v>
      </c>
      <c r="H20" s="10" t="s">
        <v>77</v>
      </c>
      <c r="I20" s="10"/>
    </row>
    <row r="21" ht="84" customHeight="1" spans="1:9">
      <c r="A21" s="21">
        <v>17</v>
      </c>
      <c r="B21" s="9" t="s">
        <v>42</v>
      </c>
      <c r="C21" s="10" t="s">
        <v>49</v>
      </c>
      <c r="D21" s="10" t="s">
        <v>78</v>
      </c>
      <c r="E21" s="10">
        <v>1</v>
      </c>
      <c r="F21" s="22"/>
      <c r="G21" s="24" t="s">
        <v>79</v>
      </c>
      <c r="H21" s="10" t="s">
        <v>80</v>
      </c>
      <c r="I21" s="10"/>
    </row>
    <row r="22" ht="84" customHeight="1" spans="1:9">
      <c r="A22" s="21">
        <v>18</v>
      </c>
      <c r="B22" s="9" t="s">
        <v>65</v>
      </c>
      <c r="C22" s="10" t="s">
        <v>49</v>
      </c>
      <c r="D22" s="10" t="s">
        <v>81</v>
      </c>
      <c r="E22" s="10">
        <v>2</v>
      </c>
      <c r="F22" s="22"/>
      <c r="G22" s="24" t="s">
        <v>79</v>
      </c>
      <c r="H22" s="10" t="s">
        <v>82</v>
      </c>
      <c r="I22" s="10"/>
    </row>
    <row r="23" ht="25.5" customHeight="1" spans="1:9">
      <c r="A23" s="21"/>
      <c r="B23" s="10" t="s">
        <v>83</v>
      </c>
      <c r="C23" s="10"/>
      <c r="D23" s="10"/>
      <c r="E23" s="10">
        <f>SUM(E4:E22)</f>
        <v>26</v>
      </c>
      <c r="F23" s="22"/>
      <c r="G23" s="10"/>
      <c r="H23" s="10"/>
      <c r="I23" s="10"/>
    </row>
    <row r="24" ht="20.25" spans="2:2">
      <c r="B24" s="28"/>
    </row>
    <row r="25" spans="11:11">
      <c r="K25" s="29"/>
    </row>
  </sheetData>
  <mergeCells count="16">
    <mergeCell ref="A1:I1"/>
    <mergeCell ref="A2:I2"/>
    <mergeCell ref="C11:D11"/>
    <mergeCell ref="C12:D12"/>
    <mergeCell ref="C18:D18"/>
    <mergeCell ref="C19:D19"/>
    <mergeCell ref="B23:D23"/>
    <mergeCell ref="A6:A7"/>
    <mergeCell ref="B6:B7"/>
    <mergeCell ref="C6:C7"/>
    <mergeCell ref="F4:F7"/>
    <mergeCell ref="F8:F12"/>
    <mergeCell ref="F13:F15"/>
    <mergeCell ref="F16:F19"/>
    <mergeCell ref="F20:F23"/>
    <mergeCell ref="I11:I22"/>
  </mergeCells>
  <pageMargins left="0.313888888888889" right="0.699305555555556" top="0.75" bottom="0.629166666666667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2019-01-07T07:18:09Z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